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G:\Mi unidad\0_LextraSCCL\8_Casal Estiu\Casal 2019\"/>
    </mc:Choice>
  </mc:AlternateContent>
  <xr:revisionPtr revIDLastSave="0" documentId="13_ncr:1_{CBE324A6-B048-4A49-A02C-A4F4470B5650}" xr6:coauthVersionLast="36" xr6:coauthVersionMax="43" xr10:uidLastSave="{00000000-0000-0000-0000-000000000000}"/>
  <bookViews>
    <workbookView xWindow="3315" yWindow="-19815" windowWidth="28185" windowHeight="19800" xr2:uid="{4980FE13-CA67-704A-A4A4-1CFF336CD580}"/>
  </bookViews>
  <sheets>
    <sheet name="matrícula" sheetId="2" r:id="rId1"/>
  </sheets>
  <externalReferences>
    <externalReference r:id="rId2"/>
  </externalReferences>
  <definedNames>
    <definedName name="Dia">[1]Hoja1!$A$1:$A$31</definedName>
    <definedName name="Mes">[1]Hoja1!$B$1:$B$2</definedName>
    <definedName name="NomInfant" localSheetId="0">[1]!Tabla1[Nom infant]</definedName>
    <definedName name="NomInfant">[1]!Tabla1[Nom infant]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6" i="2" l="1"/>
  <c r="C75" i="2"/>
  <c r="B75" i="2" s="1"/>
  <c r="C74" i="2"/>
  <c r="B76" i="2"/>
  <c r="F74" i="2"/>
  <c r="B74" i="2" s="1"/>
  <c r="B93" i="2" l="1"/>
  <c r="B94" i="2"/>
  <c r="D94" i="2"/>
  <c r="A95" i="2"/>
  <c r="E74" i="2" l="1"/>
</calcChain>
</file>

<file path=xl/sharedStrings.xml><?xml version="1.0" encoding="utf-8"?>
<sst xmlns="http://schemas.openxmlformats.org/spreadsheetml/2006/main" count="123" uniqueCount="104">
  <si>
    <t>Signatura:</t>
  </si>
  <si>
    <t>Declaro que totes les dades i documentació aportades són reals i em comprometo a respectar les condicions i la normativa de l'entitat organitzadora al llarg del Casal d'estiu. En cas contrari, l'entitat organitzadora es reserva el dret d'anular aquesta matrícula.</t>
  </si>
  <si>
    <t>Declaració responsable</t>
  </si>
  <si>
    <t>Que l'infant pugui marxar sol/a cap a casa en finalitzar l'horari de les activitats del Casal d'estiu. En cas d'indicar "NO", únicament les persones indicades a la pàgina 1 d'aquest document són autoritzades per recollir l'infant.</t>
  </si>
  <si>
    <t>Marxar sol/a</t>
  </si>
  <si>
    <t>Donat que el dret a la pròpia imatge està reconegut a l’article 18.1 de la constitució i regulat per la llei orgànica 1/1982 de 5 de Maig, sobre el dret a l’honor, a la intimitat personal i familiar i a la pròpia imatge, autoritzo a que la imatge de l'infant pugui aparèixer en les fotografies, vídeos o imatges publicades al blog del casal, a les xarxes socials de l'entitat i als possibles materials o canals d'informació i promoció.</t>
  </si>
  <si>
    <t>Dret d'imatge</t>
  </si>
  <si>
    <t xml:space="preserve">Pot accedir a la política de privacitat i protecció de dades al web www.lextra.cat </t>
  </si>
  <si>
    <t>La cessió de les dades personals que s'inclouen en aquesta matrícula i en la documentació aportada, d'acord amb el Reglament General de Protecció de Dades (UE) 2016/679 especificat a la pàgina 1 d'aquest document.</t>
  </si>
  <si>
    <t>Cessió de dades personals</t>
  </si>
  <si>
    <t>En cas que l’infant pateixi un accident que se’n derivi de les activitats realitzades al casal, i es consideri de gravetat, el protocol a seguir serà el següent:
* Protegir a l’infant i trucar al 112 (telèfon d’emergències) i explicar la situació.
* En cas que el servei d’emergències consideri que NO és necessària la seva intervenció, però sí que l'infant rebi atenció mèdica no urgent, es procedirà a trucar a la persona responsable de l'infant (mare, pare o tutor/a legal) per a que se’n facin càrrec. Si la família no se’n pogués fer càrrec o no es pogués contactar amb ella, l'Extra! s'encarregarà del desplaçament no urgent ni especialitzat, amb l’acompanyament d’un adult per a que l’infant rebi atenció mèdica al CAP o l'hospital més proper.
* En cas que el servei d’emergències consideri que SÍ és necessària la seva intervenció, un responsable de l'Extra! es farà càrrec de l’infant mentre l’ambulància arriba. Es procedirà a avisar a la persona responsable sempre i quan la situació ho permeti.</t>
  </si>
  <si>
    <t>Protocol d’actuació en cas d’emergència</t>
  </si>
  <si>
    <t>Que en cas d'urgència l'infant pugui ser atès medicament i intervingut quirúrgicament sota la direcció del facultatiu corresponent.</t>
  </si>
  <si>
    <t>Seguir el protocol d'actuació en cas d'emergència que es descriu en aquesta pàgina i a realitzar el transport de l'infant en un taxi (amb l'acompanyament d'un adult) o cotxe privat per al desplaçament no urgent ni especialitzat.</t>
  </si>
  <si>
    <t>Si es donés la impossibilitat de contactar amb els responsables de l'infant:</t>
  </si>
  <si>
    <t>Actuació en cas d'emergència</t>
  </si>
  <si>
    <t>Realitzar totes les activitats i sortides programades del Casal d’estiu 2019 de l'Escola del Bosc, sota les condicions establertes, organitzades per L'extra!.</t>
  </si>
  <si>
    <t>Participació</t>
  </si>
  <si>
    <t>AUTORITZO A:</t>
  </si>
  <si>
    <t>i responsable de l'infant</t>
  </si>
  <si>
    <t>com a</t>
  </si>
  <si>
    <t>amb DNI número</t>
  </si>
  <si>
    <t>En / na</t>
  </si>
  <si>
    <t>Pàgina 3: Autoritzacions</t>
  </si>
  <si>
    <t>Una vegada formalitzada la matrícula no s'acceptarà cap devolució. Recordi que durant el casal pot ampliar la matrícula o contractar serveis addicionals avisant amb 24h d'antelació (48h en el cas del servei de menjador), tot i que aquestes matriculacions fora de termini no compten amb subvenció ni descomptes.
L'entitat organitzadora es reserva el dret de modificar la planificació de les activitats atenent a les condicions metereològiques o per decisió de l'equip de coordinació.</t>
  </si>
  <si>
    <t>Informació</t>
  </si>
  <si>
    <t>En efectiu a L'eXtra! (C/ Mare de Déu de Lourdes 14, Rubí). De dilluns a divendres de 16:00h a 20:00h.</t>
  </si>
  <si>
    <t>Per ingrés o transferència bancària al compte ES44 0081 0347 7400 0128 5932 (Banc Sabadell).</t>
  </si>
  <si>
    <t>Pagament</t>
  </si>
  <si>
    <t>Serveis extra</t>
  </si>
  <si>
    <t>Descomptes</t>
  </si>
  <si>
    <t>Total</t>
  </si>
  <si>
    <t>Casal</t>
  </si>
  <si>
    <t>Import</t>
  </si>
  <si>
    <t>És el segon fill/a que matricula?</t>
  </si>
  <si>
    <t>Té matrícula a L'eXtra!?</t>
  </si>
  <si>
    <t>És família nombrosa o monoparental?</t>
  </si>
  <si>
    <t>Realitzarà el pagament i la matrícula abans del 7/6?</t>
  </si>
  <si>
    <t>Nit al casal + esmorzar</t>
  </si>
  <si>
    <t>Sortida: parc d'aventura</t>
  </si>
  <si>
    <t>Bona tarda (15:30 a 17h)</t>
  </si>
  <si>
    <t>Menjador (14 a 15:30h)</t>
  </si>
  <si>
    <t>Bon dia (8 a 9h)</t>
  </si>
  <si>
    <t>Bàsic (9 a 14h)</t>
  </si>
  <si>
    <t>del 22 al 26</t>
  </si>
  <si>
    <t>del 15 al 19</t>
  </si>
  <si>
    <t>del 8 al 12</t>
  </si>
  <si>
    <t>del 1 al 5</t>
  </si>
  <si>
    <t>del 25 al 28</t>
  </si>
  <si>
    <t>Setmana 4</t>
  </si>
  <si>
    <t>Setmana 3</t>
  </si>
  <si>
    <t>Setmana 2</t>
  </si>
  <si>
    <t>Setmana 1</t>
  </si>
  <si>
    <t>Casalet juny</t>
  </si>
  <si>
    <t>Matrícula</t>
  </si>
  <si>
    <t>Omple la informació de matrícula per calcular l'import total.</t>
  </si>
  <si>
    <t>Opcional. Tindrà lloc el dijous 18/7 (Set.3)</t>
  </si>
  <si>
    <t>Opcional. Tindrà lloc el dijous 11/7 (Set.2)</t>
  </si>
  <si>
    <t>Bona tarda</t>
  </si>
  <si>
    <t>Menjador</t>
  </si>
  <si>
    <t>Bon dia</t>
  </si>
  <si>
    <t>Fora de termini l'import és de 55€</t>
  </si>
  <si>
    <t>Casalet</t>
  </si>
  <si>
    <t>Dia esporàdic</t>
  </si>
  <si>
    <t>Setmanal</t>
  </si>
  <si>
    <t>Preus</t>
  </si>
  <si>
    <r>
      <t xml:space="preserve">Tota la informació del casal (activitats, horaris…) es pot consultar al nostre web: </t>
    </r>
    <r>
      <rPr>
        <b/>
        <sz val="11"/>
        <color theme="1"/>
        <rFont val="Calibri"/>
        <family val="2"/>
        <scheme val="minor"/>
      </rPr>
      <t>www.lextra.cat</t>
    </r>
    <r>
      <rPr>
        <sz val="12"/>
        <color theme="1"/>
        <rFont val="Calibri"/>
        <family val="2"/>
        <scheme val="minor"/>
      </rPr>
      <t xml:space="preserve">.
L'import total de la matrícula es calcula automàticament a mesura que s'introdueixen les dades.
El pagament es pot fer en efectiu o pel banc. La matrícula es considera formalitzada quan s'ha rebut tota la documentació i s'ha realitzat el pagament. </t>
    </r>
  </si>
  <si>
    <t>Pàgina 2: Matrícula</t>
  </si>
  <si>
    <t>Responsable: L'extra!, S.C.C.L., amb NIF: F66321167 i adreça postal: C/ Mare de Déu de Lourdes 14, local; 08191 Rubí (Barcelona).
Tractem la informació que ens facilita amb la finalitat de prestar-li el servei sol·licitat (casal d'estiu a l'Escola del Bosc). Les dades i la documentació proporcionades es conservaran durant quinze mesos o durant els anys necessaris per a complir amb les obligacions legals. Les dades seran cedides a l'AFA de l'Escola del Bosc i a l'Ajuntament de Rubí amb la finalitat de gestionar la subvenció de casals d'estiu. Les dades no es cediran a ningú més excepte en els casos en que existeixi una obligació legal.  Vostè té dret a obtenir confirmació sobre si a L'extra!, S.C.C.L. estem tractant les seves dades personals per tant té dret a accedir a les seves dades personals, rectificar les dades inexactes o sol·licitar la seva supressió quan les dades ja no siguin necessàries.</t>
  </si>
  <si>
    <t>D'acord al Reglament General de Protecció de Dades (UE) 2016/679</t>
  </si>
  <si>
    <t>Si és diferent als adults  anteriors, especificar nom, parentiu, NIF i telèfon(s).</t>
  </si>
  <si>
    <t>Qui pot recollir l'infant?</t>
  </si>
  <si>
    <t>Si és diferent als adults  anteriors, especificar nom, parentiu i telèfon(s).</t>
  </si>
  <si>
    <t>En cas d'urgència aviseu a:</t>
  </si>
  <si>
    <t>Telèfon 2:</t>
  </si>
  <si>
    <t>Telèfon 1:</t>
  </si>
  <si>
    <t>Parentiu o relació:</t>
  </si>
  <si>
    <t>NIF:</t>
  </si>
  <si>
    <t>Nom i cognoms:</t>
  </si>
  <si>
    <t>Altres responsables de l'infant</t>
  </si>
  <si>
    <t>Correu electrònic</t>
  </si>
  <si>
    <t>Dades de l'adult responsable de l'infant</t>
  </si>
  <si>
    <t>*Cal aportar el certificat pertinent.
**Si és imprescindible que l'infant prengui medicació durant l'horari del casal, és necessari adjuntar la recepta mèdica on consti el nom del medicament, la dosi i l'horari. En cas contrari no es podrà administrar la medicació.</t>
  </si>
  <si>
    <t>Altra informació?</t>
  </si>
  <si>
    <t>Sap nedar?</t>
  </si>
  <si>
    <t>Té tarjeta-transport T16?</t>
  </si>
  <si>
    <t>Quina i quan?</t>
  </si>
  <si>
    <t>Pren medicació?**</t>
  </si>
  <si>
    <t>Quina/es?</t>
  </si>
  <si>
    <t>Té necessitats especials?*</t>
  </si>
  <si>
    <t>Té alguna al·lèrgia?</t>
  </si>
  <si>
    <t>Què no?</t>
  </si>
  <si>
    <t>Pot menjar de tot?</t>
  </si>
  <si>
    <t>Data naixement:</t>
  </si>
  <si>
    <t>Targeta sanitària:</t>
  </si>
  <si>
    <t>Curs finalitzat:</t>
  </si>
  <si>
    <t>Escola:</t>
  </si>
  <si>
    <t>Codi Postal:</t>
  </si>
  <si>
    <t>Adreça:</t>
  </si>
  <si>
    <t>Dades de l'infant</t>
  </si>
  <si>
    <t>Pàgina 1: Dades personals</t>
  </si>
  <si>
    <t>Escola del Bosc, Rubí</t>
  </si>
  <si>
    <t>Inscripció Casal d'Estiu 2019</t>
  </si>
  <si>
    <t>Del 27/5 al 7/6 també es podrà realitzar el pagament en efectiu els dimarts i dijous de 9:00h a 14:00h.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</si>
</sst>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0"/>
  </numFmts>
  <fonts count="26" x14ac:knownFonts="1">
    <font>
      <sz val="12"/>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sz val="11"/>
      <color rgb="FF000000"/>
      <name val="Times New Roman"/>
      <family val="1"/>
    </font>
    <font>
      <sz val="11"/>
      <color theme="1"/>
      <name val="Calibri"/>
      <family val="2"/>
    </font>
    <font>
      <sz val="9"/>
      <color rgb="FF000000"/>
      <name val="Times New Roman"/>
      <family val="1"/>
    </font>
    <font>
      <sz val="11"/>
      <color rgb="FF000000"/>
      <name val="Calibri"/>
      <family val="2"/>
    </font>
    <font>
      <i/>
      <sz val="12"/>
      <color theme="1"/>
      <name val="Calibri"/>
      <family val="2"/>
      <scheme val="minor"/>
    </font>
    <font>
      <sz val="9"/>
      <color rgb="FF000000"/>
      <name val="Calibri"/>
      <family val="2"/>
    </font>
    <font>
      <sz val="11"/>
      <color theme="1"/>
      <name val="Times New Roman"/>
      <family val="1"/>
    </font>
    <font>
      <sz val="11"/>
      <color theme="0"/>
      <name val="Times New Roman"/>
      <family val="1"/>
    </font>
    <font>
      <b/>
      <sz val="14"/>
      <color theme="1"/>
      <name val="Calibri"/>
      <family val="2"/>
    </font>
    <font>
      <b/>
      <sz val="14"/>
      <color theme="1"/>
      <name val="Calibri"/>
      <family val="2"/>
      <scheme val="minor"/>
    </font>
    <font>
      <sz val="9.5"/>
      <color theme="1"/>
      <name val="Calibri"/>
      <family val="2"/>
      <scheme val="minor"/>
    </font>
    <font>
      <b/>
      <i/>
      <sz val="12"/>
      <color theme="1"/>
      <name val="Calibri"/>
      <family val="2"/>
      <scheme val="minor"/>
    </font>
    <font>
      <sz val="11"/>
      <color theme="0"/>
      <name val="Calibri"/>
      <family val="2"/>
      <scheme val="minor"/>
    </font>
    <font>
      <i/>
      <sz val="10"/>
      <color theme="1"/>
      <name val="Calibri"/>
      <family val="2"/>
      <scheme val="minor"/>
    </font>
    <font>
      <b/>
      <sz val="11"/>
      <color theme="1"/>
      <name val="Calibri"/>
      <family val="2"/>
      <scheme val="minor"/>
    </font>
    <font>
      <sz val="9"/>
      <color theme="1"/>
      <name val="Calibri"/>
      <family val="2"/>
      <scheme val="minor"/>
    </font>
    <font>
      <sz val="10"/>
      <color theme="1"/>
      <name val="Calibri"/>
      <family val="2"/>
      <scheme val="minor"/>
    </font>
    <font>
      <b/>
      <sz val="10.5"/>
      <color theme="1"/>
      <name val="Calibri"/>
      <family val="2"/>
      <scheme val="minor"/>
    </font>
    <font>
      <sz val="11"/>
      <name val="Times New Roman"/>
      <family val="1"/>
    </font>
    <font>
      <b/>
      <sz val="16"/>
      <color theme="1"/>
      <name val="Calibri"/>
      <family val="2"/>
      <scheme val="minor"/>
    </font>
    <font>
      <sz val="22.45"/>
      <color rgb="FF000000"/>
      <name val="Calibri"/>
      <family val="2"/>
    </font>
  </fonts>
  <fills count="3">
    <fill>
      <patternFill patternType="none"/>
    </fill>
    <fill>
      <patternFill patternType="gray125"/>
    </fill>
    <fill>
      <patternFill patternType="solid">
        <fgColor theme="0" tint="-0.14999847407452621"/>
        <bgColor indexed="64"/>
      </patternFill>
    </fill>
  </fills>
  <borders count="58">
    <border>
      <left/>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style="thin">
        <color auto="1"/>
      </left>
      <right style="medium">
        <color indexed="64"/>
      </right>
      <top/>
      <bottom/>
      <diagonal/>
    </border>
    <border>
      <left/>
      <right style="thin">
        <color auto="1"/>
      </right>
      <top/>
      <bottom/>
      <diagonal/>
    </border>
    <border>
      <left style="medium">
        <color auto="1"/>
      </left>
      <right/>
      <top/>
      <bottom/>
      <diagonal/>
    </border>
    <border>
      <left style="thin">
        <color auto="1"/>
      </left>
      <right style="medium">
        <color auto="1"/>
      </right>
      <top style="thin">
        <color auto="1"/>
      </top>
      <bottom/>
      <diagonal/>
    </border>
    <border>
      <left/>
      <right style="thin">
        <color auto="1"/>
      </right>
      <top style="thin">
        <color auto="1"/>
      </top>
      <bottom/>
      <diagonal/>
    </border>
    <border>
      <left/>
      <right/>
      <top style="thin">
        <color auto="1"/>
      </top>
      <bottom/>
      <diagonal/>
    </border>
    <border>
      <left style="medium">
        <color auto="1"/>
      </left>
      <right/>
      <top style="thin">
        <color auto="1"/>
      </top>
      <bottom/>
      <diagonal/>
    </border>
    <border>
      <left/>
      <right style="medium">
        <color auto="1"/>
      </right>
      <top/>
      <bottom/>
      <diagonal/>
    </border>
    <border>
      <left/>
      <right/>
      <top/>
      <bottom style="thin">
        <color auto="1"/>
      </bottom>
      <diagonal/>
    </border>
    <border>
      <left/>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right style="medium">
        <color indexed="64"/>
      </right>
      <top style="medium">
        <color indexed="64"/>
      </top>
      <bottom style="thin">
        <color auto="1"/>
      </bottom>
      <diagonal/>
    </border>
    <border>
      <left/>
      <right/>
      <top style="medium">
        <color indexed="64"/>
      </top>
      <bottom style="thin">
        <color auto="1"/>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right style="medium">
        <color indexed="64"/>
      </right>
      <top style="thin">
        <color auto="1"/>
      </top>
      <bottom style="medium">
        <color indexed="64"/>
      </bottom>
      <diagonal/>
    </border>
    <border>
      <left/>
      <right/>
      <top style="thin">
        <color auto="1"/>
      </top>
      <bottom style="medium">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diagonal/>
    </border>
    <border>
      <left style="thin">
        <color auto="1"/>
      </left>
      <right/>
      <top/>
      <bottom style="medium">
        <color auto="1"/>
      </bottom>
      <diagonal/>
    </border>
    <border>
      <left style="medium">
        <color indexed="64"/>
      </left>
      <right style="thin">
        <color auto="1"/>
      </right>
      <top/>
      <bottom style="medium">
        <color indexed="64"/>
      </bottom>
      <diagonal/>
    </border>
    <border>
      <left/>
      <right style="medium">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diagonalUp="1">
      <left style="thin">
        <color auto="1"/>
      </left>
      <right style="medium">
        <color auto="1"/>
      </right>
      <top style="thin">
        <color auto="1"/>
      </top>
      <bottom style="thin">
        <color auto="1"/>
      </bottom>
      <diagonal style="thin">
        <color auto="1"/>
      </diagonal>
    </border>
    <border diagonalUp="1">
      <left style="thin">
        <color auto="1"/>
      </left>
      <right style="medium">
        <color auto="1"/>
      </right>
      <top style="thin">
        <color auto="1"/>
      </top>
      <bottom style="medium">
        <color auto="1"/>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auto="1"/>
      </left>
      <right style="thin">
        <color auto="1"/>
      </right>
      <top style="thin">
        <color auto="1"/>
      </top>
      <bottom style="medium">
        <color auto="1"/>
      </bottom>
      <diagonal style="thin">
        <color auto="1"/>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diagonalUp="1">
      <left style="thin">
        <color auto="1"/>
      </left>
      <right/>
      <top/>
      <bottom style="thin">
        <color auto="1"/>
      </bottom>
      <diagonal style="thin">
        <color auto="1"/>
      </diagonal>
    </border>
    <border diagonalUp="1">
      <left style="thin">
        <color auto="1"/>
      </left>
      <right/>
      <top style="thin">
        <color auto="1"/>
      </top>
      <bottom style="medium">
        <color auto="1"/>
      </bottom>
      <diagonal style="thin">
        <color auto="1"/>
      </diagonal>
    </border>
    <border diagonalUp="1">
      <left/>
      <right style="thin">
        <color auto="1"/>
      </right>
      <top style="thin">
        <color auto="1"/>
      </top>
      <bottom style="medium">
        <color auto="1"/>
      </bottom>
      <diagonal style="thin">
        <color auto="1"/>
      </diagonal>
    </border>
  </borders>
  <cellStyleXfs count="3">
    <xf numFmtId="0" fontId="0" fillId="0" borderId="0"/>
    <xf numFmtId="0" fontId="4" fillId="0" borderId="0"/>
    <xf numFmtId="164" fontId="4" fillId="0" borderId="0" applyFont="0" applyFill="0" applyBorder="0" applyAlignment="0" applyProtection="0"/>
  </cellStyleXfs>
  <cellXfs count="208">
    <xf numFmtId="0" fontId="0" fillId="0" borderId="0" xfId="0"/>
    <xf numFmtId="0" fontId="4" fillId="0" borderId="0" xfId="1"/>
    <xf numFmtId="0" fontId="5" fillId="0" borderId="0" xfId="1" applyFont="1" applyAlignment="1">
      <alignment vertical="center"/>
    </xf>
    <xf numFmtId="0" fontId="6" fillId="0" borderId="0" xfId="1" applyFont="1" applyAlignment="1">
      <alignment vertical="center"/>
    </xf>
    <xf numFmtId="0" fontId="5" fillId="0" borderId="0" xfId="1" applyFont="1" applyAlignment="1">
      <alignment horizontal="center" vertical="center" wrapText="1"/>
    </xf>
    <xf numFmtId="0" fontId="2" fillId="0" borderId="0" xfId="1" applyFont="1" applyAlignment="1">
      <alignment horizontal="left" vertical="center" wrapText="1"/>
    </xf>
    <xf numFmtId="0" fontId="5" fillId="0" borderId="0" xfId="1" applyFont="1" applyAlignment="1">
      <alignment vertical="center" wrapText="1"/>
    </xf>
    <xf numFmtId="0" fontId="10" fillId="0" borderId="0" xfId="1" applyFont="1" applyAlignment="1">
      <alignment horizontal="left" wrapText="1"/>
    </xf>
    <xf numFmtId="0" fontId="11" fillId="0" borderId="21" xfId="1" applyFont="1" applyBorder="1"/>
    <xf numFmtId="0" fontId="11" fillId="0" borderId="0" xfId="1" applyFont="1"/>
    <xf numFmtId="0" fontId="11" fillId="0" borderId="16" xfId="1" applyFont="1" applyBorder="1"/>
    <xf numFmtId="0" fontId="13" fillId="0" borderId="0" xfId="1" applyFont="1"/>
    <xf numFmtId="0" fontId="4" fillId="0" borderId="22" xfId="1" applyBorder="1"/>
    <xf numFmtId="0" fontId="5" fillId="0" borderId="0" xfId="1" applyFont="1" applyAlignment="1">
      <alignment horizontal="center" vertical="center"/>
    </xf>
    <xf numFmtId="0" fontId="11" fillId="0" borderId="23" xfId="1" applyFont="1" applyBorder="1"/>
    <xf numFmtId="0" fontId="5" fillId="0" borderId="23" xfId="1" applyFont="1" applyBorder="1" applyAlignment="1">
      <alignment horizontal="left" vertical="center"/>
    </xf>
    <xf numFmtId="0" fontId="4" fillId="0" borderId="27" xfId="1" applyBorder="1"/>
    <xf numFmtId="0" fontId="4" fillId="0" borderId="12" xfId="1" applyBorder="1"/>
    <xf numFmtId="164" fontId="0" fillId="0" borderId="2" xfId="2" applyFont="1" applyBorder="1"/>
    <xf numFmtId="0" fontId="4" fillId="0" borderId="3" xfId="1" applyBorder="1"/>
    <xf numFmtId="0" fontId="4" fillId="0" borderId="21" xfId="1" applyBorder="1"/>
    <xf numFmtId="0" fontId="17" fillId="0" borderId="0" xfId="1" applyFont="1"/>
    <xf numFmtId="164" fontId="0" fillId="0" borderId="5" xfId="2" applyFont="1" applyBorder="1"/>
    <xf numFmtId="0" fontId="4" fillId="0" borderId="6" xfId="1" applyBorder="1"/>
    <xf numFmtId="164" fontId="0" fillId="0" borderId="31" xfId="2" applyFont="1" applyBorder="1"/>
    <xf numFmtId="0" fontId="4" fillId="0" borderId="32" xfId="1" applyBorder="1"/>
    <xf numFmtId="0" fontId="4" fillId="0" borderId="0" xfId="1" applyAlignment="1">
      <alignment wrapText="1"/>
    </xf>
    <xf numFmtId="0" fontId="2" fillId="0" borderId="1"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4" xfId="1" applyFont="1" applyBorder="1" applyAlignment="1" applyProtection="1">
      <alignment horizontal="center" vertical="center" wrapText="1"/>
      <protection locked="0"/>
    </xf>
    <xf numFmtId="0" fontId="2" fillId="0" borderId="5" xfId="1" applyFont="1" applyBorder="1" applyAlignment="1" applyProtection="1">
      <alignment horizontal="center" vertical="center" wrapText="1"/>
      <protection locked="0"/>
    </xf>
    <xf numFmtId="0" fontId="17" fillId="0" borderId="2" xfId="1" applyFont="1" applyBorder="1" applyProtection="1">
      <protection locked="0"/>
    </xf>
    <xf numFmtId="0" fontId="17" fillId="0" borderId="5" xfId="1" applyFont="1" applyBorder="1" applyProtection="1">
      <protection locked="0"/>
    </xf>
    <xf numFmtId="0" fontId="17" fillId="0" borderId="4" xfId="1" applyFont="1" applyBorder="1" applyProtection="1">
      <protection locked="0"/>
    </xf>
    <xf numFmtId="0" fontId="4" fillId="0" borderId="4" xfId="1" applyBorder="1" applyAlignment="1">
      <alignment horizontal="center" wrapText="1"/>
    </xf>
    <xf numFmtId="0" fontId="4" fillId="0" borderId="5" xfId="1" applyBorder="1" applyAlignment="1">
      <alignment horizontal="center" vertical="center"/>
    </xf>
    <xf numFmtId="0" fontId="3" fillId="0" borderId="4" xfId="1" applyFont="1" applyBorder="1" applyAlignment="1">
      <alignment horizontal="center" vertical="center"/>
    </xf>
    <xf numFmtId="164" fontId="0" fillId="0" borderId="12" xfId="2" applyFont="1" applyBorder="1"/>
    <xf numFmtId="164" fontId="0" fillId="0" borderId="0" xfId="2" applyFont="1"/>
    <xf numFmtId="0" fontId="4" fillId="0" borderId="5" xfId="1" applyBorder="1" applyAlignment="1">
      <alignment horizontal="center"/>
    </xf>
    <xf numFmtId="0" fontId="4" fillId="0" borderId="16" xfId="1" applyBorder="1"/>
    <xf numFmtId="0" fontId="4" fillId="0" borderId="0" xfId="1" applyAlignment="1">
      <alignment horizontal="left" vertical="center" wrapText="1"/>
    </xf>
    <xf numFmtId="0" fontId="20" fillId="2" borderId="33" xfId="1" applyFont="1" applyFill="1" applyBorder="1" applyAlignment="1">
      <alignment horizontal="right"/>
    </xf>
    <xf numFmtId="0" fontId="4" fillId="2" borderId="34" xfId="1" applyFill="1" applyBorder="1"/>
    <xf numFmtId="0" fontId="16" fillId="2" borderId="39" xfId="1" applyFont="1" applyFill="1" applyBorder="1"/>
    <xf numFmtId="0" fontId="22" fillId="0" borderId="9" xfId="1" applyFont="1" applyBorder="1" applyAlignment="1">
      <alignment horizontal="left"/>
    </xf>
    <xf numFmtId="0" fontId="21" fillId="0" borderId="0" xfId="1" applyFont="1" applyAlignment="1">
      <alignment horizontal="left" wrapText="1"/>
    </xf>
    <xf numFmtId="0" fontId="4" fillId="0" borderId="1" xfId="1" applyBorder="1" applyAlignment="1" applyProtection="1">
      <alignment horizontal="left"/>
      <protection locked="0"/>
    </xf>
    <xf numFmtId="0" fontId="19" fillId="0" borderId="2" xfId="1" applyFont="1" applyBorder="1" applyAlignment="1">
      <alignment horizontal="left"/>
    </xf>
    <xf numFmtId="0" fontId="4" fillId="0" borderId="2" xfId="1" applyBorder="1" applyAlignment="1" applyProtection="1">
      <alignment horizontal="left"/>
      <protection locked="0"/>
    </xf>
    <xf numFmtId="0" fontId="19" fillId="0" borderId="3" xfId="1" applyFont="1" applyBorder="1"/>
    <xf numFmtId="0" fontId="4" fillId="0" borderId="4" xfId="1" applyBorder="1" applyAlignment="1" applyProtection="1">
      <alignment horizontal="left"/>
      <protection locked="0"/>
    </xf>
    <xf numFmtId="0" fontId="19" fillId="0" borderId="5" xfId="1" applyFont="1" applyBorder="1" applyAlignment="1">
      <alignment horizontal="left"/>
    </xf>
    <xf numFmtId="0" fontId="19" fillId="0" borderId="6" xfId="1" applyFont="1" applyBorder="1"/>
    <xf numFmtId="0" fontId="4" fillId="0" borderId="5" xfId="1" applyBorder="1" applyAlignment="1" applyProtection="1">
      <alignment horizontal="left"/>
      <protection locked="0"/>
    </xf>
    <xf numFmtId="0" fontId="4" fillId="2" borderId="33" xfId="1" applyFill="1" applyBorder="1"/>
    <xf numFmtId="0" fontId="16" fillId="2" borderId="9" xfId="1" applyFont="1" applyFill="1" applyBorder="1"/>
    <xf numFmtId="0" fontId="4" fillId="0" borderId="4" xfId="1" applyBorder="1" applyProtection="1">
      <protection locked="0"/>
    </xf>
    <xf numFmtId="0" fontId="19" fillId="0" borderId="5" xfId="1" applyFont="1" applyBorder="1"/>
    <xf numFmtId="0" fontId="4" fillId="0" borderId="5" xfId="1" applyBorder="1" applyProtection="1">
      <protection locked="0"/>
    </xf>
    <xf numFmtId="0" fontId="21" fillId="0" borderId="0" xfId="1" applyFont="1" applyAlignment="1">
      <alignment wrapText="1"/>
    </xf>
    <xf numFmtId="0" fontId="22" fillId="0" borderId="47" xfId="1" applyFont="1" applyBorder="1"/>
    <xf numFmtId="0" fontId="22" fillId="0" borderId="6" xfId="1" applyFont="1" applyBorder="1"/>
    <xf numFmtId="14" fontId="4" fillId="0" borderId="1" xfId="1" applyNumberFormat="1" applyBorder="1" applyAlignment="1" applyProtection="1">
      <alignment horizontal="left"/>
      <protection locked="0"/>
    </xf>
    <xf numFmtId="0" fontId="19" fillId="0" borderId="2" xfId="1" applyFont="1" applyBorder="1"/>
    <xf numFmtId="165" fontId="4" fillId="0" borderId="4" xfId="1" applyNumberFormat="1" applyBorder="1" applyAlignment="1" applyProtection="1">
      <alignment horizontal="left"/>
      <protection locked="0"/>
    </xf>
    <xf numFmtId="0" fontId="24" fillId="0" borderId="0" xfId="1" applyFont="1"/>
    <xf numFmtId="0" fontId="4" fillId="0" borderId="4" xfId="1" applyBorder="1" applyAlignment="1" applyProtection="1">
      <alignment horizontal="left"/>
      <protection locked="0"/>
    </xf>
    <xf numFmtId="0" fontId="3" fillId="0" borderId="5" xfId="1" applyFont="1" applyBorder="1" applyAlignment="1">
      <alignment horizontal="center" vertical="center"/>
    </xf>
    <xf numFmtId="0" fontId="21" fillId="0" borderId="0" xfId="1" applyFont="1" applyBorder="1" applyAlignment="1">
      <alignment wrapText="1"/>
    </xf>
    <xf numFmtId="0" fontId="17" fillId="0" borderId="21" xfId="1" applyFont="1" applyBorder="1"/>
    <xf numFmtId="0" fontId="17" fillId="0" borderId="12" xfId="1" applyFont="1" applyBorder="1"/>
    <xf numFmtId="0" fontId="17" fillId="0" borderId="48" xfId="1" applyFont="1" applyFill="1" applyBorder="1"/>
    <xf numFmtId="0" fontId="17" fillId="0" borderId="49" xfId="1" applyFont="1" applyFill="1" applyBorder="1"/>
    <xf numFmtId="0" fontId="17" fillId="0" borderId="50" xfId="1" applyFont="1" applyFill="1" applyBorder="1"/>
    <xf numFmtId="0" fontId="17" fillId="0" borderId="51" xfId="1" applyFont="1" applyFill="1" applyBorder="1"/>
    <xf numFmtId="0" fontId="4" fillId="0" borderId="52" xfId="1" applyBorder="1"/>
    <xf numFmtId="0" fontId="17" fillId="0" borderId="53" xfId="1" applyFont="1" applyBorder="1" applyProtection="1">
      <protection locked="0"/>
    </xf>
    <xf numFmtId="0" fontId="17" fillId="0" borderId="54" xfId="1" applyFont="1" applyBorder="1" applyProtection="1">
      <protection locked="0"/>
    </xf>
    <xf numFmtId="0" fontId="17" fillId="0" borderId="5" xfId="1" applyFont="1" applyFill="1" applyBorder="1"/>
    <xf numFmtId="0" fontId="17" fillId="0" borderId="55" xfId="1" applyFont="1" applyFill="1" applyBorder="1"/>
    <xf numFmtId="0" fontId="17" fillId="0" borderId="56" xfId="1" applyFont="1" applyFill="1" applyBorder="1"/>
    <xf numFmtId="0" fontId="17" fillId="0" borderId="57" xfId="1" applyFont="1" applyFill="1" applyBorder="1"/>
    <xf numFmtId="0" fontId="17" fillId="0" borderId="18" xfId="1" applyFont="1" applyBorder="1" applyProtection="1">
      <protection locked="0"/>
    </xf>
    <xf numFmtId="164" fontId="0" fillId="0" borderId="50" xfId="2" applyFont="1" applyFill="1" applyBorder="1"/>
    <xf numFmtId="164" fontId="0" fillId="0" borderId="51" xfId="2" applyFont="1" applyFill="1" applyBorder="1"/>
    <xf numFmtId="0" fontId="1" fillId="0" borderId="13" xfId="1" applyFont="1" applyBorder="1"/>
    <xf numFmtId="0" fontId="8" fillId="0" borderId="20" xfId="1" applyFont="1" applyBorder="1" applyAlignment="1">
      <alignment horizontal="left" vertical="center" wrapText="1"/>
    </xf>
    <xf numFmtId="0" fontId="8" fillId="0" borderId="19" xfId="1" applyFont="1" applyBorder="1" applyAlignment="1">
      <alignment horizontal="left" vertical="center" wrapText="1"/>
    </xf>
    <xf numFmtId="0" fontId="8" fillId="0" borderId="18" xfId="1" applyFont="1" applyBorder="1" applyAlignment="1">
      <alignment horizontal="left" vertical="center" wrapText="1"/>
    </xf>
    <xf numFmtId="0" fontId="8" fillId="0" borderId="16" xfId="1" applyFont="1" applyBorder="1" applyAlignment="1">
      <alignment horizontal="left" vertical="center" wrapText="1"/>
    </xf>
    <xf numFmtId="0" fontId="8" fillId="0" borderId="0" xfId="1" applyFont="1" applyAlignment="1">
      <alignment horizontal="left" vertical="center" wrapText="1"/>
    </xf>
    <xf numFmtId="0" fontId="8" fillId="0" borderId="15" xfId="1" applyFont="1" applyBorder="1" applyAlignment="1">
      <alignment horizontal="left" vertical="center" wrapText="1"/>
    </xf>
    <xf numFmtId="0" fontId="5" fillId="0" borderId="17" xfId="1" applyFont="1" applyBorder="1" applyAlignment="1" applyProtection="1">
      <alignment horizontal="center" vertical="center" wrapText="1"/>
      <protection locked="0"/>
    </xf>
    <xf numFmtId="0" fontId="5" fillId="0" borderId="14" xfId="1" applyFont="1" applyBorder="1" applyAlignment="1" applyProtection="1">
      <alignment horizontal="center" vertical="center" wrapText="1"/>
      <protection locked="0"/>
    </xf>
    <xf numFmtId="0" fontId="5" fillId="0" borderId="10" xfId="1" applyFont="1" applyBorder="1" applyAlignment="1" applyProtection="1">
      <alignment horizontal="center" vertical="center" wrapText="1"/>
      <protection locked="0"/>
    </xf>
    <xf numFmtId="0" fontId="10" fillId="0" borderId="13" xfId="1" applyFont="1" applyBorder="1" applyAlignment="1">
      <alignment horizontal="left" vertical="center" wrapText="1"/>
    </xf>
    <xf numFmtId="0" fontId="10" fillId="0" borderId="12" xfId="1" applyFont="1" applyBorder="1" applyAlignment="1">
      <alignment horizontal="left" vertical="center" wrapText="1"/>
    </xf>
    <xf numFmtId="0" fontId="10" fillId="0" borderId="11" xfId="1" applyFont="1" applyBorder="1" applyAlignment="1">
      <alignment horizontal="left" vertical="center" wrapText="1"/>
    </xf>
    <xf numFmtId="0" fontId="9" fillId="2" borderId="9" xfId="1" applyFont="1" applyFill="1" applyBorder="1" applyAlignment="1">
      <alignment horizontal="left"/>
    </xf>
    <xf numFmtId="0" fontId="9" fillId="2" borderId="8" xfId="1" applyFont="1" applyFill="1" applyBorder="1" applyAlignment="1">
      <alignment horizontal="left"/>
    </xf>
    <xf numFmtId="0" fontId="9" fillId="2" borderId="7" xfId="1" applyFont="1" applyFill="1" applyBorder="1" applyAlignment="1">
      <alignment horizontal="left"/>
    </xf>
    <xf numFmtId="0" fontId="8" fillId="0" borderId="6" xfId="1" applyFont="1" applyBorder="1" applyAlignment="1">
      <alignment horizontal="left" vertical="center" wrapText="1"/>
    </xf>
    <xf numFmtId="0" fontId="8" fillId="0" borderId="5" xfId="1" applyFont="1" applyBorder="1" applyAlignment="1">
      <alignment horizontal="left" vertical="center" wrapText="1"/>
    </xf>
    <xf numFmtId="0" fontId="8" fillId="0" borderId="3" xfId="1" applyFont="1" applyBorder="1" applyAlignment="1">
      <alignment horizontal="left" vertical="center" wrapText="1"/>
    </xf>
    <xf numFmtId="0" fontId="8" fillId="0" borderId="2" xfId="1" applyFont="1" applyBorder="1" applyAlignment="1">
      <alignment horizontal="left" vertical="center" wrapText="1"/>
    </xf>
    <xf numFmtId="0" fontId="7" fillId="0" borderId="4" xfId="1" applyFont="1" applyBorder="1" applyAlignment="1" applyProtection="1">
      <alignment horizontal="center" vertical="center" wrapText="1"/>
      <protection locked="0"/>
    </xf>
    <xf numFmtId="0" fontId="7" fillId="0" borderId="1" xfId="1" applyFont="1" applyBorder="1" applyAlignment="1" applyProtection="1">
      <alignment horizontal="center" vertical="center" wrapText="1"/>
      <protection locked="0"/>
    </xf>
    <xf numFmtId="0" fontId="2" fillId="0" borderId="6" xfId="1" applyFont="1" applyBorder="1" applyAlignment="1">
      <alignment horizontal="left" vertical="center" wrapText="1"/>
    </xf>
    <xf numFmtId="0" fontId="2" fillId="0" borderId="5" xfId="1" applyFont="1" applyBorder="1" applyAlignment="1">
      <alignment horizontal="left" vertical="center" wrapText="1"/>
    </xf>
    <xf numFmtId="0" fontId="2" fillId="0" borderId="3" xfId="1" applyFont="1" applyBorder="1" applyAlignment="1">
      <alignment horizontal="left" vertical="center" wrapText="1"/>
    </xf>
    <xf numFmtId="0" fontId="2" fillId="0" borderId="2" xfId="1" applyFont="1" applyBorder="1" applyAlignment="1">
      <alignment horizontal="left" vertical="center" wrapText="1"/>
    </xf>
    <xf numFmtId="0" fontId="5" fillId="0" borderId="4" xfId="1" applyFont="1" applyBorder="1" applyAlignment="1" applyProtection="1">
      <alignment horizontal="center" vertical="center" wrapText="1"/>
      <protection locked="0"/>
    </xf>
    <xf numFmtId="0" fontId="5" fillId="0" borderId="1" xfId="1" applyFont="1" applyBorder="1" applyAlignment="1" applyProtection="1">
      <alignment horizontal="center" vertical="center" wrapText="1"/>
      <protection locked="0"/>
    </xf>
    <xf numFmtId="0" fontId="9" fillId="0" borderId="6" xfId="1" applyFont="1" applyBorder="1" applyAlignment="1">
      <alignment horizontal="left"/>
    </xf>
    <xf numFmtId="0" fontId="9" fillId="0" borderId="5" xfId="1" applyFont="1" applyBorder="1" applyAlignment="1">
      <alignment horizontal="left"/>
    </xf>
    <xf numFmtId="0" fontId="9" fillId="0" borderId="4" xfId="1" applyFont="1" applyBorder="1" applyAlignment="1">
      <alignment horizontal="left"/>
    </xf>
    <xf numFmtId="0" fontId="10" fillId="0" borderId="6" xfId="1" applyFont="1" applyBorder="1" applyAlignment="1">
      <alignment horizontal="left" vertical="center" wrapText="1"/>
    </xf>
    <xf numFmtId="0" fontId="10" fillId="0" borderId="5" xfId="1" applyFont="1" applyBorder="1" applyAlignment="1">
      <alignment horizontal="left" vertical="center" wrapText="1"/>
    </xf>
    <xf numFmtId="0" fontId="10" fillId="0" borderId="4" xfId="1" applyFont="1" applyBorder="1" applyAlignment="1">
      <alignment horizontal="left" vertical="center" wrapText="1"/>
    </xf>
    <xf numFmtId="0" fontId="10" fillId="0" borderId="3" xfId="1" applyFont="1" applyBorder="1" applyAlignment="1">
      <alignment horizontal="left" vertical="center" wrapText="1"/>
    </xf>
    <xf numFmtId="0" fontId="10" fillId="0" borderId="2" xfId="1" applyFont="1" applyBorder="1" applyAlignment="1">
      <alignment horizontal="left" vertical="center" wrapText="1"/>
    </xf>
    <xf numFmtId="0" fontId="10" fillId="0" borderId="1" xfId="1" applyFont="1" applyBorder="1" applyAlignment="1">
      <alignment horizontal="left" vertical="center" wrapText="1"/>
    </xf>
    <xf numFmtId="0" fontId="12" fillId="0" borderId="4" xfId="1" applyFont="1" applyBorder="1" applyAlignment="1" applyProtection="1">
      <alignment horizontal="center" vertical="center" wrapText="1"/>
      <protection locked="0"/>
    </xf>
    <xf numFmtId="0" fontId="9" fillId="2" borderId="6" xfId="1" applyFont="1" applyFill="1" applyBorder="1" applyAlignment="1">
      <alignment horizontal="left"/>
    </xf>
    <xf numFmtId="0" fontId="9" fillId="2" borderId="5" xfId="1" applyFont="1" applyFill="1" applyBorder="1" applyAlignment="1">
      <alignment horizontal="left"/>
    </xf>
    <xf numFmtId="0" fontId="9" fillId="2" borderId="4" xfId="1" applyFont="1" applyFill="1" applyBorder="1" applyAlignment="1">
      <alignment horizontal="left"/>
    </xf>
    <xf numFmtId="0" fontId="4" fillId="0" borderId="6" xfId="1" applyBorder="1" applyAlignment="1">
      <alignment horizontal="left" wrapText="1"/>
    </xf>
    <xf numFmtId="0" fontId="4" fillId="0" borderId="5" xfId="1" applyBorder="1" applyAlignment="1">
      <alignment horizontal="left" wrapText="1"/>
    </xf>
    <xf numFmtId="0" fontId="1" fillId="0" borderId="16" xfId="1" applyFont="1" applyBorder="1" applyAlignment="1">
      <alignment horizontal="left" wrapText="1"/>
    </xf>
    <xf numFmtId="0" fontId="4" fillId="0" borderId="0" xfId="1" applyAlignment="1">
      <alignment horizontal="left" wrapText="1"/>
    </xf>
    <xf numFmtId="0" fontId="4" fillId="0" borderId="21" xfId="1" applyBorder="1" applyAlignment="1">
      <alignment horizontal="left" wrapText="1"/>
    </xf>
    <xf numFmtId="0" fontId="16" fillId="2" borderId="30" xfId="1" applyFont="1" applyFill="1" applyBorder="1" applyAlignment="1">
      <alignment horizontal="left"/>
    </xf>
    <xf numFmtId="0" fontId="16" fillId="2" borderId="29" xfId="1" applyFont="1" applyFill="1" applyBorder="1" applyAlignment="1">
      <alignment horizontal="left"/>
    </xf>
    <xf numFmtId="0" fontId="16" fillId="2" borderId="28" xfId="1" applyFont="1" applyFill="1" applyBorder="1" applyAlignment="1">
      <alignment horizontal="left"/>
    </xf>
    <xf numFmtId="0" fontId="15" fillId="0" borderId="16" xfId="1" applyFont="1" applyBorder="1" applyAlignment="1">
      <alignment horizontal="left" wrapText="1"/>
    </xf>
    <xf numFmtId="0" fontId="15" fillId="0" borderId="0" xfId="1" applyFont="1" applyAlignment="1">
      <alignment horizontal="left" wrapText="1"/>
    </xf>
    <xf numFmtId="0" fontId="15" fillId="0" borderId="21" xfId="1" applyFont="1" applyBorder="1" applyAlignment="1">
      <alignment horizontal="left" wrapText="1"/>
    </xf>
    <xf numFmtId="0" fontId="15" fillId="0" borderId="13" xfId="1" applyFont="1" applyBorder="1" applyAlignment="1">
      <alignment horizontal="left" wrapText="1"/>
    </xf>
    <xf numFmtId="0" fontId="15" fillId="0" borderId="12" xfId="1" applyFont="1" applyBorder="1" applyAlignment="1">
      <alignment horizontal="left" wrapText="1"/>
    </xf>
    <xf numFmtId="0" fontId="15" fillId="0" borderId="27" xfId="1" applyFont="1" applyBorder="1" applyAlignment="1">
      <alignment horizontal="left" wrapText="1"/>
    </xf>
    <xf numFmtId="0" fontId="14" fillId="2" borderId="26" xfId="1" applyFont="1" applyFill="1" applyBorder="1" applyAlignment="1">
      <alignment horizontal="center"/>
    </xf>
    <xf numFmtId="0" fontId="14" fillId="2" borderId="25" xfId="1" applyFont="1" applyFill="1" applyBorder="1" applyAlignment="1">
      <alignment horizontal="center"/>
    </xf>
    <xf numFmtId="0" fontId="14" fillId="2" borderId="24" xfId="1" applyFont="1" applyFill="1" applyBorder="1" applyAlignment="1">
      <alignment horizontal="center"/>
    </xf>
    <xf numFmtId="0" fontId="5" fillId="0" borderId="22" xfId="1" applyFont="1" applyBorder="1" applyAlignment="1">
      <alignment horizontal="left" vertical="center"/>
    </xf>
    <xf numFmtId="0" fontId="3" fillId="0" borderId="31" xfId="1" applyFont="1" applyBorder="1" applyAlignment="1">
      <alignment horizontal="center" vertical="center"/>
    </xf>
    <xf numFmtId="0" fontId="3" fillId="0" borderId="5" xfId="1" applyFont="1" applyBorder="1" applyAlignment="1">
      <alignment horizontal="center" vertical="center"/>
    </xf>
    <xf numFmtId="0" fontId="3" fillId="0" borderId="2" xfId="1" applyFont="1" applyBorder="1" applyAlignment="1">
      <alignment horizontal="center" vertical="center"/>
    </xf>
    <xf numFmtId="164" fontId="3" fillId="0" borderId="31" xfId="2" applyFont="1" applyBorder="1" applyAlignment="1">
      <alignment horizontal="center" vertical="center"/>
    </xf>
    <xf numFmtId="164" fontId="3" fillId="0" borderId="5" xfId="2" applyFont="1" applyBorder="1" applyAlignment="1">
      <alignment horizontal="center" vertical="center"/>
    </xf>
    <xf numFmtId="164" fontId="3" fillId="0" borderId="2" xfId="2" applyFont="1" applyBorder="1" applyAlignment="1">
      <alignment horizontal="center" vertical="center"/>
    </xf>
    <xf numFmtId="0" fontId="4" fillId="0" borderId="16" xfId="1" applyBorder="1" applyAlignment="1">
      <alignment horizontal="left"/>
    </xf>
    <xf numFmtId="0" fontId="4" fillId="0" borderId="0" xfId="1" applyAlignment="1">
      <alignment horizontal="left"/>
    </xf>
    <xf numFmtId="0" fontId="4" fillId="0" borderId="21" xfId="1" applyBorder="1" applyAlignment="1">
      <alignment horizontal="left"/>
    </xf>
    <xf numFmtId="0" fontId="4" fillId="0" borderId="6" xfId="1" applyBorder="1" applyAlignment="1">
      <alignment horizontal="left" vertical="center" wrapText="1"/>
    </xf>
    <xf numFmtId="0" fontId="4" fillId="0" borderId="5" xfId="1" applyBorder="1" applyAlignment="1">
      <alignment horizontal="left" vertical="center" wrapText="1"/>
    </xf>
    <xf numFmtId="0" fontId="4" fillId="0" borderId="3" xfId="1" applyBorder="1" applyAlignment="1">
      <alignment horizontal="left" vertical="center" wrapText="1"/>
    </xf>
    <xf numFmtId="0" fontId="4" fillId="0" borderId="2" xfId="1" applyBorder="1" applyAlignment="1">
      <alignment horizontal="left" vertical="center" wrapText="1"/>
    </xf>
    <xf numFmtId="0" fontId="4" fillId="0" borderId="35" xfId="1" applyBorder="1" applyAlignment="1">
      <alignment horizontal="left" vertical="center" wrapText="1"/>
    </xf>
    <xf numFmtId="0" fontId="4" fillId="0" borderId="34" xfId="1" applyBorder="1" applyAlignment="1">
      <alignment horizontal="left" vertical="center" wrapText="1"/>
    </xf>
    <xf numFmtId="0" fontId="4" fillId="0" borderId="33" xfId="1" applyBorder="1" applyAlignment="1">
      <alignment horizontal="left" vertical="center" wrapText="1"/>
    </xf>
    <xf numFmtId="0" fontId="4" fillId="0" borderId="16" xfId="1" applyBorder="1" applyAlignment="1">
      <alignment horizontal="left" vertical="center" wrapText="1"/>
    </xf>
    <xf numFmtId="0" fontId="4" fillId="0" borderId="0" xfId="1" applyAlignment="1">
      <alignment horizontal="left" vertical="center" wrapText="1"/>
    </xf>
    <xf numFmtId="0" fontId="4" fillId="0" borderId="21" xfId="1" applyBorder="1" applyAlignment="1">
      <alignment horizontal="left" vertical="center" wrapText="1"/>
    </xf>
    <xf numFmtId="0" fontId="4" fillId="0" borderId="13" xfId="1" applyBorder="1" applyAlignment="1">
      <alignment horizontal="left" vertical="center" wrapText="1"/>
    </xf>
    <xf numFmtId="0" fontId="4" fillId="0" borderId="12" xfId="1" applyBorder="1" applyAlignment="1">
      <alignment horizontal="left" vertical="center" wrapText="1"/>
    </xf>
    <xf numFmtId="0" fontId="4" fillId="0" borderId="27" xfId="1" applyBorder="1" applyAlignment="1">
      <alignment horizontal="left" vertical="center" wrapText="1"/>
    </xf>
    <xf numFmtId="0" fontId="18" fillId="0" borderId="6" xfId="1" applyFont="1" applyBorder="1" applyAlignment="1">
      <alignment horizontal="center" vertical="center"/>
    </xf>
    <xf numFmtId="0" fontId="21" fillId="0" borderId="44" xfId="1" applyFont="1" applyBorder="1" applyAlignment="1">
      <alignment horizontal="left" wrapText="1"/>
    </xf>
    <xf numFmtId="0" fontId="21" fillId="0" borderId="41" xfId="1" applyFont="1" applyBorder="1" applyAlignment="1">
      <alignment horizontal="left" wrapText="1"/>
    </xf>
    <xf numFmtId="0" fontId="4" fillId="0" borderId="43" xfId="1" applyBorder="1" applyAlignment="1" applyProtection="1">
      <alignment horizontal="left" vertical="center"/>
      <protection locked="0"/>
    </xf>
    <xf numFmtId="0" fontId="4" fillId="0" borderId="19" xfId="1" applyBorder="1" applyAlignment="1" applyProtection="1">
      <alignment horizontal="left" vertical="center"/>
      <protection locked="0"/>
    </xf>
    <xf numFmtId="0" fontId="4" fillId="0" borderId="42" xfId="1" applyBorder="1" applyAlignment="1" applyProtection="1">
      <alignment horizontal="left" vertical="center"/>
      <protection locked="0"/>
    </xf>
    <xf numFmtId="0" fontId="4" fillId="0" borderId="40" xfId="1" applyBorder="1" applyAlignment="1" applyProtection="1">
      <alignment horizontal="left" vertical="center"/>
      <protection locked="0"/>
    </xf>
    <xf numFmtId="0" fontId="4" fillId="0" borderId="12" xfId="1" applyBorder="1" applyAlignment="1" applyProtection="1">
      <alignment horizontal="left" vertical="center"/>
      <protection locked="0"/>
    </xf>
    <xf numFmtId="0" fontId="4" fillId="0" borderId="27" xfId="1" applyBorder="1" applyAlignment="1" applyProtection="1">
      <alignment horizontal="left" vertical="center"/>
      <protection locked="0"/>
    </xf>
    <xf numFmtId="0" fontId="4" fillId="0" borderId="12" xfId="1" applyBorder="1" applyAlignment="1">
      <alignment horizontal="center"/>
    </xf>
    <xf numFmtId="0" fontId="20" fillId="0" borderId="38" xfId="1" applyFont="1" applyBorder="1" applyAlignment="1">
      <alignment horizontal="left" wrapText="1"/>
    </xf>
    <xf numFmtId="0" fontId="20" fillId="0" borderId="37" xfId="1" applyFont="1" applyBorder="1" applyAlignment="1">
      <alignment horizontal="left" wrapText="1"/>
    </xf>
    <xf numFmtId="0" fontId="20" fillId="0" borderId="36" xfId="1" applyFont="1" applyBorder="1" applyAlignment="1">
      <alignment horizontal="left" wrapText="1"/>
    </xf>
    <xf numFmtId="0" fontId="4" fillId="0" borderId="5" xfId="1" applyBorder="1" applyAlignment="1" applyProtection="1">
      <alignment horizontal="left"/>
      <protection locked="0"/>
    </xf>
    <xf numFmtId="0" fontId="1" fillId="0" borderId="8" xfId="1" applyFont="1" applyBorder="1" applyAlignment="1" applyProtection="1">
      <alignment horizontal="left" vertical="center"/>
      <protection locked="0"/>
    </xf>
    <xf numFmtId="0" fontId="4" fillId="0" borderId="8" xfId="1" applyBorder="1" applyAlignment="1" applyProtection="1">
      <alignment horizontal="left" vertical="center"/>
      <protection locked="0"/>
    </xf>
    <xf numFmtId="0" fontId="4" fillId="0" borderId="7" xfId="1" applyBorder="1" applyAlignment="1" applyProtection="1">
      <alignment horizontal="left" vertical="center"/>
      <protection locked="0"/>
    </xf>
    <xf numFmtId="0" fontId="21" fillId="0" borderId="6" xfId="1" applyFont="1" applyBorder="1" applyAlignment="1">
      <alignment horizontal="left" wrapText="1"/>
    </xf>
    <xf numFmtId="0" fontId="21" fillId="0" borderId="3" xfId="1" applyFont="1" applyBorder="1" applyAlignment="1">
      <alignment horizontal="left" wrapText="1"/>
    </xf>
    <xf numFmtId="0" fontId="4" fillId="0" borderId="5" xfId="1" applyBorder="1" applyAlignment="1" applyProtection="1">
      <alignment horizontal="left" vertical="center"/>
      <protection locked="0"/>
    </xf>
    <xf numFmtId="0" fontId="4" fillId="0" borderId="4" xfId="1" applyBorder="1" applyAlignment="1" applyProtection="1">
      <alignment horizontal="left" vertical="center"/>
      <protection locked="0"/>
    </xf>
    <xf numFmtId="0" fontId="4" fillId="0" borderId="2" xfId="1" applyBorder="1" applyAlignment="1" applyProtection="1">
      <alignment horizontal="left" vertical="center"/>
      <protection locked="0"/>
    </xf>
    <xf numFmtId="0" fontId="4" fillId="0" borderId="1" xfId="1" applyBorder="1" applyAlignment="1" applyProtection="1">
      <alignment horizontal="left" vertical="center"/>
      <protection locked="0"/>
    </xf>
    <xf numFmtId="0" fontId="4" fillId="0" borderId="45" xfId="1" applyBorder="1" applyAlignment="1" applyProtection="1">
      <alignment horizontal="left" vertical="center"/>
      <protection locked="0"/>
    </xf>
    <xf numFmtId="0" fontId="4" fillId="0" borderId="29" xfId="1" applyBorder="1" applyAlignment="1" applyProtection="1">
      <alignment horizontal="left" vertical="center"/>
      <protection locked="0"/>
    </xf>
    <xf numFmtId="0" fontId="4" fillId="0" borderId="28" xfId="1" applyBorder="1" applyAlignment="1" applyProtection="1">
      <alignment horizontal="left" vertical="center"/>
      <protection locked="0"/>
    </xf>
    <xf numFmtId="0" fontId="23" fillId="0" borderId="5" xfId="1" applyFont="1" applyBorder="1" applyAlignment="1" applyProtection="1">
      <alignment horizontal="center" vertical="center"/>
      <protection locked="0"/>
    </xf>
    <xf numFmtId="0" fontId="23" fillId="0" borderId="4" xfId="1" applyFont="1" applyBorder="1" applyAlignment="1" applyProtection="1">
      <alignment horizontal="center" vertical="center"/>
      <protection locked="0"/>
    </xf>
    <xf numFmtId="0" fontId="20" fillId="0" borderId="20" xfId="1" applyFont="1" applyBorder="1" applyAlignment="1">
      <alignment horizontal="left" wrapText="1"/>
    </xf>
    <xf numFmtId="0" fontId="20" fillId="0" borderId="19" xfId="1" applyFont="1" applyBorder="1" applyAlignment="1">
      <alignment horizontal="left" wrapText="1"/>
    </xf>
    <xf numFmtId="0" fontId="20" fillId="0" borderId="42" xfId="1" applyFont="1" applyBorder="1" applyAlignment="1">
      <alignment horizontal="left" wrapText="1"/>
    </xf>
    <xf numFmtId="0" fontId="20" fillId="0" borderId="13" xfId="1" applyFont="1" applyBorder="1" applyAlignment="1">
      <alignment horizontal="left" wrapText="1"/>
    </xf>
    <xf numFmtId="0" fontId="20" fillId="0" borderId="12" xfId="1" applyFont="1" applyBorder="1" applyAlignment="1">
      <alignment horizontal="left" wrapText="1"/>
    </xf>
    <xf numFmtId="0" fontId="20" fillId="0" borderId="27" xfId="1" applyFont="1" applyBorder="1" applyAlignment="1">
      <alignment horizontal="left" wrapText="1"/>
    </xf>
    <xf numFmtId="0" fontId="4" fillId="0" borderId="46" xfId="1" applyBorder="1" applyAlignment="1" applyProtection="1">
      <alignment horizontal="center"/>
      <protection locked="0"/>
    </xf>
    <xf numFmtId="0" fontId="4" fillId="0" borderId="37" xfId="1" applyBorder="1" applyAlignment="1" applyProtection="1">
      <alignment horizontal="center"/>
      <protection locked="0"/>
    </xf>
    <xf numFmtId="0" fontId="4" fillId="0" borderId="36" xfId="1" applyBorder="1" applyAlignment="1" applyProtection="1">
      <alignment horizontal="center"/>
      <protection locked="0"/>
    </xf>
    <xf numFmtId="0" fontId="4" fillId="0" borderId="2" xfId="1" applyBorder="1" applyAlignment="1" applyProtection="1">
      <alignment horizontal="left"/>
      <protection locked="0"/>
    </xf>
    <xf numFmtId="0" fontId="0" fillId="0" borderId="5" xfId="0" applyBorder="1" applyProtection="1">
      <protection locked="0"/>
    </xf>
    <xf numFmtId="0" fontId="0" fillId="0" borderId="5" xfId="0" applyBorder="1" applyProtection="1">
      <protection locked="0"/>
    </xf>
    <xf numFmtId="0" fontId="0" fillId="0" borderId="4" xfId="0" applyBorder="1" applyProtection="1">
      <protection locked="0"/>
    </xf>
  </cellXfs>
  <cellStyles count="3">
    <cellStyle name="Moneda 2" xfId="2" xr:uid="{F451D6A3-845C-4C4F-8A5E-9830EB999DB8}"/>
    <cellStyle name="Normal" xfId="0" builtinId="0"/>
    <cellStyle name="Normal 2" xfId="1" xr:uid="{F7CA8B08-B3B5-2248-8C10-1433BFA61E8E}"/>
  </cellStyles>
  <dxfs count="7">
    <dxf>
      <fill>
        <patternFill>
          <bgColor theme="5" tint="0.79998168889431442"/>
        </patternFill>
      </fill>
    </dxf>
    <dxf>
      <fill>
        <patternFill>
          <bgColor theme="5" tint="0.79998168889431442"/>
        </patternFill>
      </fill>
    </dxf>
    <dxf>
      <font>
        <strike val="0"/>
        <color theme="5" tint="0.79998168889431442"/>
      </font>
      <fill>
        <patternFill>
          <bgColor theme="5" tint="0.79998168889431442"/>
        </patternFill>
      </fill>
    </dxf>
    <dxf>
      <font>
        <strike val="0"/>
        <color theme="0"/>
      </font>
      <fill>
        <patternFill patternType="none">
          <bgColor auto="1"/>
        </patternFill>
      </fill>
    </dxf>
    <dxf>
      <font>
        <strike val="0"/>
      </font>
      <fill>
        <patternFill>
          <bgColor theme="6" tint="0.79998168889431442"/>
        </patternFill>
      </fill>
    </dxf>
    <dxf>
      <font>
        <strike val="0"/>
      </font>
      <fill>
        <patternFill>
          <bgColor theme="5" tint="0.79998168889431442"/>
        </patternFill>
      </fill>
    </dxf>
    <dxf>
      <font>
        <strike val="0"/>
        <color theme="6" tint="0.79998168889431442"/>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B$62" lockText="1" noThreeD="1"/>
</file>

<file path=xl/ctrlProps/ctrlProp10.xml><?xml version="1.0" encoding="utf-8"?>
<formControlPr xmlns="http://schemas.microsoft.com/office/spreadsheetml/2009/9/main" objectType="CheckBox" fmlaLink="$F$63" lockText="1" noThreeD="1"/>
</file>

<file path=xl/ctrlProps/ctrlProp11.xml><?xml version="1.0" encoding="utf-8"?>
<formControlPr xmlns="http://schemas.microsoft.com/office/spreadsheetml/2009/9/main" objectType="CheckBox" fmlaLink="$C$64" lockText="1" noThreeD="1"/>
</file>

<file path=xl/ctrlProps/ctrlProp12.xml><?xml version="1.0" encoding="utf-8"?>
<formControlPr xmlns="http://schemas.microsoft.com/office/spreadsheetml/2009/9/main" objectType="CheckBox" fmlaLink="$D$64" lockText="1" noThreeD="1"/>
</file>

<file path=xl/ctrlProps/ctrlProp13.xml><?xml version="1.0" encoding="utf-8"?>
<formControlPr xmlns="http://schemas.microsoft.com/office/spreadsheetml/2009/9/main" objectType="CheckBox" fmlaLink="$E$64" lockText="1" noThreeD="1"/>
</file>

<file path=xl/ctrlProps/ctrlProp14.xml><?xml version="1.0" encoding="utf-8"?>
<formControlPr xmlns="http://schemas.microsoft.com/office/spreadsheetml/2009/9/main" objectType="CheckBox" fmlaLink="$F$64" lockText="1" noThreeD="1"/>
</file>

<file path=xl/ctrlProps/ctrlProp15.xml><?xml version="1.0" encoding="utf-8"?>
<formControlPr xmlns="http://schemas.microsoft.com/office/spreadsheetml/2009/9/main" objectType="CheckBox" fmlaLink="$C$65" lockText="1" noThreeD="1"/>
</file>

<file path=xl/ctrlProps/ctrlProp16.xml><?xml version="1.0" encoding="utf-8"?>
<formControlPr xmlns="http://schemas.microsoft.com/office/spreadsheetml/2009/9/main" objectType="CheckBox" fmlaLink="$D$65" lockText="1" noThreeD="1"/>
</file>

<file path=xl/ctrlProps/ctrlProp17.xml><?xml version="1.0" encoding="utf-8"?>
<formControlPr xmlns="http://schemas.microsoft.com/office/spreadsheetml/2009/9/main" objectType="CheckBox" fmlaLink="$E$65" lockText="1" noThreeD="1"/>
</file>

<file path=xl/ctrlProps/ctrlProp18.xml><?xml version="1.0" encoding="utf-8"?>
<formControlPr xmlns="http://schemas.microsoft.com/office/spreadsheetml/2009/9/main" objectType="CheckBox" fmlaLink="$F$65" lockText="1" noThreeD="1"/>
</file>

<file path=xl/ctrlProps/ctrlProp19.xml><?xml version="1.0" encoding="utf-8"?>
<formControlPr xmlns="http://schemas.microsoft.com/office/spreadsheetml/2009/9/main" objectType="CheckBox" fmlaLink="$D$66" lockText="1" noThreeD="1"/>
</file>

<file path=xl/ctrlProps/ctrlProp2.xml><?xml version="1.0" encoding="utf-8"?>
<formControlPr xmlns="http://schemas.microsoft.com/office/spreadsheetml/2009/9/main" objectType="CheckBox" fmlaLink="$C$62" lockText="1" noThreeD="1"/>
</file>

<file path=xl/ctrlProps/ctrlProp20.xml><?xml version="1.0" encoding="utf-8"?>
<formControlPr xmlns="http://schemas.microsoft.com/office/spreadsheetml/2009/9/main" objectType="CheckBox" fmlaLink="$E$67" lockText="1" noThreeD="1"/>
</file>

<file path=xl/ctrlProps/ctrlProp21.xml><?xml version="1.0" encoding="utf-8"?>
<formControlPr xmlns="http://schemas.microsoft.com/office/spreadsheetml/2009/9/main" objectType="CheckBox" fmlaLink="$F$102"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F$105" lockText="1" noThreeD="1"/>
</file>

<file path=xl/ctrlProps/ctrlProp27.xml><?xml version="1.0" encoding="utf-8"?>
<formControlPr xmlns="http://schemas.microsoft.com/office/spreadsheetml/2009/9/main" objectType="CheckBox" fmlaLink="$F$119" lockText="1" noThreeD="1"/>
</file>

<file path=xl/ctrlProps/ctrlProp28.xml><?xml version="1.0" encoding="utf-8"?>
<formControlPr xmlns="http://schemas.microsoft.com/office/spreadsheetml/2009/9/main" objectType="CheckBox" fmlaLink="$F$125" lockText="1" noThreeD="1"/>
</file>

<file path=xl/ctrlProps/ctrlProp29.xml><?xml version="1.0" encoding="utf-8"?>
<formControlPr xmlns="http://schemas.microsoft.com/office/spreadsheetml/2009/9/main" objectType="CheckBox" fmlaLink="$F$133" lockText="1" noThreeD="1"/>
</file>

<file path=xl/ctrlProps/ctrlProp3.xml><?xml version="1.0" encoding="utf-8"?>
<formControlPr xmlns="http://schemas.microsoft.com/office/spreadsheetml/2009/9/main" objectType="CheckBox" fmlaLink="$D$62" lockText="1" noThreeD="1"/>
</file>

<file path=xl/ctrlProps/ctrlProp30.xml><?xml version="1.0" encoding="utf-8"?>
<formControlPr xmlns="http://schemas.microsoft.com/office/spreadsheetml/2009/9/main" objectType="CheckBox" fmlaLink="$F$138" lockText="1" noThreeD="1"/>
</file>

<file path=xl/ctrlProps/ctrlProp31.xml><?xml version="1.0" encoding="utf-8"?>
<formControlPr xmlns="http://schemas.microsoft.com/office/spreadsheetml/2009/9/main" objectType="CheckBox" fmlaLink="$F$98" lockText="1" noThreeD="1"/>
</file>

<file path=xl/ctrlProps/ctrlProp4.xml><?xml version="1.0" encoding="utf-8"?>
<formControlPr xmlns="http://schemas.microsoft.com/office/spreadsheetml/2009/9/main" objectType="CheckBox" fmlaLink="$E$62" lockText="1" noThreeD="1"/>
</file>

<file path=xl/ctrlProps/ctrlProp5.xml><?xml version="1.0" encoding="utf-8"?>
<formControlPr xmlns="http://schemas.microsoft.com/office/spreadsheetml/2009/9/main" objectType="CheckBox" fmlaLink="$F$62" lockText="1" noThreeD="1"/>
</file>

<file path=xl/ctrlProps/ctrlProp6.xml><?xml version="1.0" encoding="utf-8"?>
<formControlPr xmlns="http://schemas.microsoft.com/office/spreadsheetml/2009/9/main" objectType="CheckBox" fmlaLink="$B$63" lockText="1" noThreeD="1"/>
</file>

<file path=xl/ctrlProps/ctrlProp7.xml><?xml version="1.0" encoding="utf-8"?>
<formControlPr xmlns="http://schemas.microsoft.com/office/spreadsheetml/2009/9/main" objectType="CheckBox" fmlaLink="$C$63" lockText="1" noThreeD="1"/>
</file>

<file path=xl/ctrlProps/ctrlProp8.xml><?xml version="1.0" encoding="utf-8"?>
<formControlPr xmlns="http://schemas.microsoft.com/office/spreadsheetml/2009/9/main" objectType="CheckBox" fmlaLink="$D$63" lockText="1" noThreeD="1"/>
</file>

<file path=xl/ctrlProps/ctrlProp9.xml><?xml version="1.0" encoding="utf-8"?>
<formControlPr xmlns="http://schemas.microsoft.com/office/spreadsheetml/2009/9/main" objectType="CheckBox" fmlaLink="$E$63"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oneCellAnchor>
    <xdr:from>
      <xdr:col>4</xdr:col>
      <xdr:colOff>346888</xdr:colOff>
      <xdr:row>0</xdr:row>
      <xdr:rowOff>44405</xdr:rowOff>
    </xdr:from>
    <xdr:ext cx="1553116" cy="77164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598088" y="44405"/>
          <a:ext cx="1553116" cy="771647"/>
        </a:xfrm>
        <a:prstGeom prst="rect">
          <a:avLst/>
        </a:prstGeom>
      </xdr:spPr>
    </xdr:pic>
    <xdr:clientData/>
  </xdr:oneCellAnchor>
  <xdr:oneCellAnchor>
    <xdr:from>
      <xdr:col>2</xdr:col>
      <xdr:colOff>694818</xdr:colOff>
      <xdr:row>0</xdr:row>
      <xdr:rowOff>0</xdr:rowOff>
    </xdr:from>
    <xdr:ext cx="874007" cy="762034"/>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9351" t="13995" r="11050" b="16615"/>
        <a:stretch/>
      </xdr:blipFill>
      <xdr:spPr>
        <a:xfrm>
          <a:off x="2320418" y="0"/>
          <a:ext cx="874007" cy="76203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314325</xdr:colOff>
          <xdr:row>60</xdr:row>
          <xdr:rowOff>161925</xdr:rowOff>
        </xdr:from>
        <xdr:to>
          <xdr:col>1</xdr:col>
          <xdr:colOff>657225</xdr:colOff>
          <xdr:row>62</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180975</xdr:rowOff>
        </xdr:from>
        <xdr:to>
          <xdr:col>2</xdr:col>
          <xdr:colOff>619125</xdr:colOff>
          <xdr:row>62</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60</xdr:row>
          <xdr:rowOff>180975</xdr:rowOff>
        </xdr:from>
        <xdr:to>
          <xdr:col>3</xdr:col>
          <xdr:colOff>714375</xdr:colOff>
          <xdr:row>62</xdr:row>
          <xdr:rowOff>9525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60</xdr:row>
          <xdr:rowOff>180975</xdr:rowOff>
        </xdr:from>
        <xdr:to>
          <xdr:col>4</xdr:col>
          <xdr:colOff>676275</xdr:colOff>
          <xdr:row>62</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60</xdr:row>
          <xdr:rowOff>85725</xdr:rowOff>
        </xdr:from>
        <xdr:to>
          <xdr:col>5</xdr:col>
          <xdr:colOff>609600</xdr:colOff>
          <xdr:row>62</xdr:row>
          <xdr:rowOff>85725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62</xdr:row>
          <xdr:rowOff>0</xdr:rowOff>
        </xdr:from>
        <xdr:to>
          <xdr:col>1</xdr:col>
          <xdr:colOff>714375</xdr:colOff>
          <xdr:row>63</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180975</xdr:rowOff>
        </xdr:from>
        <xdr:to>
          <xdr:col>2</xdr:col>
          <xdr:colOff>723900</xdr:colOff>
          <xdr:row>63</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61</xdr:row>
          <xdr:rowOff>180975</xdr:rowOff>
        </xdr:from>
        <xdr:to>
          <xdr:col>3</xdr:col>
          <xdr:colOff>695325</xdr:colOff>
          <xdr:row>63</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61</xdr:row>
          <xdr:rowOff>180975</xdr:rowOff>
        </xdr:from>
        <xdr:to>
          <xdr:col>4</xdr:col>
          <xdr:colOff>676275</xdr:colOff>
          <xdr:row>63</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61</xdr:row>
          <xdr:rowOff>180975</xdr:rowOff>
        </xdr:from>
        <xdr:to>
          <xdr:col>5</xdr:col>
          <xdr:colOff>638175</xdr:colOff>
          <xdr:row>63</xdr:row>
          <xdr:rowOff>9525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180975</xdr:rowOff>
        </xdr:from>
        <xdr:to>
          <xdr:col>2</xdr:col>
          <xdr:colOff>762000</xdr:colOff>
          <xdr:row>64</xdr:row>
          <xdr:rowOff>9525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62</xdr:row>
          <xdr:rowOff>180975</xdr:rowOff>
        </xdr:from>
        <xdr:to>
          <xdr:col>3</xdr:col>
          <xdr:colOff>828675</xdr:colOff>
          <xdr:row>64</xdr:row>
          <xdr:rowOff>9525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62</xdr:row>
          <xdr:rowOff>190500</xdr:rowOff>
        </xdr:from>
        <xdr:to>
          <xdr:col>4</xdr:col>
          <xdr:colOff>657225</xdr:colOff>
          <xdr:row>64</xdr:row>
          <xdr:rowOff>9525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62</xdr:row>
          <xdr:rowOff>180975</xdr:rowOff>
        </xdr:from>
        <xdr:to>
          <xdr:col>5</xdr:col>
          <xdr:colOff>638175</xdr:colOff>
          <xdr:row>64</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180975</xdr:rowOff>
        </xdr:from>
        <xdr:to>
          <xdr:col>2</xdr:col>
          <xdr:colOff>695325</xdr:colOff>
          <xdr:row>65</xdr:row>
          <xdr:rowOff>9525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63</xdr:row>
          <xdr:rowOff>190500</xdr:rowOff>
        </xdr:from>
        <xdr:to>
          <xdr:col>3</xdr:col>
          <xdr:colOff>695325</xdr:colOff>
          <xdr:row>65</xdr:row>
          <xdr:rowOff>9525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63</xdr:row>
          <xdr:rowOff>180975</xdr:rowOff>
        </xdr:from>
        <xdr:to>
          <xdr:col>4</xdr:col>
          <xdr:colOff>657225</xdr:colOff>
          <xdr:row>65</xdr:row>
          <xdr:rowOff>9525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63</xdr:row>
          <xdr:rowOff>180975</xdr:rowOff>
        </xdr:from>
        <xdr:to>
          <xdr:col>5</xdr:col>
          <xdr:colOff>657225</xdr:colOff>
          <xdr:row>65</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64</xdr:row>
          <xdr:rowOff>180975</xdr:rowOff>
        </xdr:from>
        <xdr:to>
          <xdr:col>3</xdr:col>
          <xdr:colOff>695325</xdr:colOff>
          <xdr:row>66</xdr:row>
          <xdr:rowOff>9525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65</xdr:row>
          <xdr:rowOff>104775</xdr:rowOff>
        </xdr:from>
        <xdr:to>
          <xdr:col>4</xdr:col>
          <xdr:colOff>733425</xdr:colOff>
          <xdr:row>67</xdr:row>
          <xdr:rowOff>104775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101</xdr:row>
          <xdr:rowOff>0</xdr:rowOff>
        </xdr:from>
        <xdr:to>
          <xdr:col>5</xdr:col>
          <xdr:colOff>771525</xdr:colOff>
          <xdr:row>102</xdr:row>
          <xdr:rowOff>114300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102</xdr:row>
          <xdr:rowOff>76200</xdr:rowOff>
        </xdr:from>
        <xdr:to>
          <xdr:col>5</xdr:col>
          <xdr:colOff>876300</xdr:colOff>
          <xdr:row>104</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105</xdr:row>
          <xdr:rowOff>85725</xdr:rowOff>
        </xdr:from>
        <xdr:to>
          <xdr:col>5</xdr:col>
          <xdr:colOff>885825</xdr:colOff>
          <xdr:row>107</xdr:row>
          <xdr:rowOff>9525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127</xdr:row>
          <xdr:rowOff>47625</xdr:rowOff>
        </xdr:from>
        <xdr:to>
          <xdr:col>5</xdr:col>
          <xdr:colOff>790575</xdr:colOff>
          <xdr:row>128</xdr:row>
          <xdr:rowOff>161925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133</xdr:row>
          <xdr:rowOff>104775</xdr:rowOff>
        </xdr:from>
        <xdr:to>
          <xdr:col>5</xdr:col>
          <xdr:colOff>800100</xdr:colOff>
          <xdr:row>135</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104</xdr:row>
          <xdr:rowOff>0</xdr:rowOff>
        </xdr:from>
        <xdr:to>
          <xdr:col>5</xdr:col>
          <xdr:colOff>714375</xdr:colOff>
          <xdr:row>105</xdr:row>
          <xdr:rowOff>114300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118</xdr:row>
          <xdr:rowOff>190500</xdr:rowOff>
        </xdr:from>
        <xdr:to>
          <xdr:col>5</xdr:col>
          <xdr:colOff>838200</xdr:colOff>
          <xdr:row>120</xdr:row>
          <xdr:rowOff>180975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125</xdr:row>
          <xdr:rowOff>28575</xdr:rowOff>
        </xdr:from>
        <xdr:to>
          <xdr:col>5</xdr:col>
          <xdr:colOff>800100</xdr:colOff>
          <xdr:row>126</xdr:row>
          <xdr:rowOff>161925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131</xdr:row>
          <xdr:rowOff>190500</xdr:rowOff>
        </xdr:from>
        <xdr:to>
          <xdr:col>5</xdr:col>
          <xdr:colOff>733425</xdr:colOff>
          <xdr:row>133</xdr:row>
          <xdr:rowOff>142875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137</xdr:row>
          <xdr:rowOff>104775</xdr:rowOff>
        </xdr:from>
        <xdr:to>
          <xdr:col>5</xdr:col>
          <xdr:colOff>733425</xdr:colOff>
          <xdr:row>139</xdr:row>
          <xdr:rowOff>104775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96</xdr:row>
          <xdr:rowOff>200025</xdr:rowOff>
        </xdr:from>
        <xdr:to>
          <xdr:col>5</xdr:col>
          <xdr:colOff>828675</xdr:colOff>
          <xdr:row>98</xdr:row>
          <xdr:rowOff>142875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45720" tIns="45720" rIns="0" bIns="45720" anchor="ctr" upright="1"/>
            <a:lstStyle/>
            <a:p>
              <a:pPr algn="l" rtl="0">
                <a:defRPr sz="1000"/>
              </a:pPr>
              <a:r>
                <a:rPr lang="es-ES" sz="2245" b="0" i="0" u="none" strike="noStrike" baseline="0">
                  <a:solidFill>
                    <a:srgbClr val="000000"/>
                  </a:solidFill>
                  <a:latin typeface="Calibri"/>
                  <a:cs typeface="Calibri"/>
                </a:rPr>
                <a:t>Sí</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andymorodo/Google%20Drive/0_LextraSCCL/8_Casal%20Estiu/Casal%202019/0_Matri&#769;culaCasal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0_MatrículaCasal2019"/>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04F56-EFF7-2146-AC22-44CA62A649FA}">
  <sheetPr codeName="Hoja11"/>
  <dimension ref="A1:F182"/>
  <sheetViews>
    <sheetView showGridLines="0" showRowColHeaders="0" tabSelected="1" showRuler="0" view="pageLayout" zoomScale="118" zoomScaleNormal="187" zoomScalePageLayoutView="118" workbookViewId="0">
      <selection activeCell="B7" sqref="B7:D7"/>
    </sheetView>
  </sheetViews>
  <sheetFormatPr baseColWidth="10" defaultColWidth="10.625" defaultRowHeight="15" x14ac:dyDescent="0.25"/>
  <cols>
    <col min="1" max="1" width="23" style="1" customWidth="1"/>
    <col min="2" max="6" width="13.125" style="1" customWidth="1"/>
    <col min="7" max="16384" width="10.625" style="1"/>
  </cols>
  <sheetData>
    <row r="1" spans="1:6" ht="11.1" customHeight="1" x14ac:dyDescent="0.25"/>
    <row r="2" spans="1:6" ht="21" x14ac:dyDescent="0.35">
      <c r="A2" s="66" t="s">
        <v>102</v>
      </c>
    </row>
    <row r="3" spans="1:6" ht="21" x14ac:dyDescent="0.35">
      <c r="A3" s="66" t="s">
        <v>101</v>
      </c>
    </row>
    <row r="4" spans="1:6" ht="6.75" customHeight="1" thickBot="1" x14ac:dyDescent="0.3"/>
    <row r="5" spans="1:6" ht="20.100000000000001" customHeight="1" thickBot="1" x14ac:dyDescent="0.35">
      <c r="A5" s="141" t="s">
        <v>100</v>
      </c>
      <c r="B5" s="142"/>
      <c r="C5" s="142"/>
      <c r="D5" s="142"/>
      <c r="E5" s="142"/>
      <c r="F5" s="143"/>
    </row>
    <row r="6" spans="1:6" ht="15.75" x14ac:dyDescent="0.25">
      <c r="A6" s="132" t="s">
        <v>99</v>
      </c>
      <c r="B6" s="133"/>
      <c r="C6" s="133"/>
      <c r="D6" s="133"/>
      <c r="E6" s="133"/>
      <c r="F6" s="134"/>
    </row>
    <row r="7" spans="1:6" ht="20.100000000000001" customHeight="1" x14ac:dyDescent="0.25">
      <c r="A7" s="53" t="s">
        <v>78</v>
      </c>
      <c r="B7" s="180"/>
      <c r="C7" s="180"/>
      <c r="D7" s="180"/>
      <c r="E7" s="58" t="s">
        <v>77</v>
      </c>
      <c r="F7" s="67"/>
    </row>
    <row r="8" spans="1:6" ht="20.100000000000001" customHeight="1" x14ac:dyDescent="0.25">
      <c r="A8" s="53" t="s">
        <v>98</v>
      </c>
      <c r="B8" s="180"/>
      <c r="C8" s="180"/>
      <c r="D8" s="180"/>
      <c r="E8" s="58" t="s">
        <v>97</v>
      </c>
      <c r="F8" s="65"/>
    </row>
    <row r="9" spans="1:6" ht="20.100000000000001" customHeight="1" x14ac:dyDescent="0.25">
      <c r="A9" s="53" t="s">
        <v>96</v>
      </c>
      <c r="B9" s="180"/>
      <c r="C9" s="180"/>
      <c r="D9" s="180"/>
      <c r="E9" s="58" t="s">
        <v>95</v>
      </c>
      <c r="F9" s="67"/>
    </row>
    <row r="10" spans="1:6" ht="20.100000000000001" customHeight="1" thickBot="1" x14ac:dyDescent="0.3">
      <c r="A10" s="50" t="s">
        <v>94</v>
      </c>
      <c r="B10" s="204"/>
      <c r="C10" s="204"/>
      <c r="D10" s="204"/>
      <c r="E10" s="64" t="s">
        <v>93</v>
      </c>
      <c r="F10" s="63"/>
    </row>
    <row r="11" spans="1:6" ht="15.75" x14ac:dyDescent="0.25">
      <c r="A11" s="132" t="s">
        <v>25</v>
      </c>
      <c r="B11" s="133"/>
      <c r="C11" s="133"/>
      <c r="D11" s="133"/>
      <c r="E11" s="133"/>
      <c r="F11" s="134"/>
    </row>
    <row r="12" spans="1:6" ht="20.100000000000001" customHeight="1" x14ac:dyDescent="0.25">
      <c r="A12" s="53" t="s">
        <v>92</v>
      </c>
      <c r="B12" s="205"/>
      <c r="C12" s="58" t="s">
        <v>91</v>
      </c>
      <c r="D12" s="206"/>
      <c r="E12" s="206"/>
      <c r="F12" s="207"/>
    </row>
    <row r="13" spans="1:6" ht="19.5" customHeight="1" x14ac:dyDescent="0.25">
      <c r="A13" s="53" t="s">
        <v>90</v>
      </c>
      <c r="B13" s="205"/>
      <c r="C13" s="58" t="s">
        <v>88</v>
      </c>
      <c r="D13" s="206"/>
      <c r="E13" s="206"/>
      <c r="F13" s="207"/>
    </row>
    <row r="14" spans="1:6" ht="19.5" customHeight="1" x14ac:dyDescent="0.25">
      <c r="A14" s="62" t="s">
        <v>89</v>
      </c>
      <c r="B14" s="205"/>
      <c r="C14" s="58" t="s">
        <v>88</v>
      </c>
      <c r="D14" s="206"/>
      <c r="E14" s="206"/>
      <c r="F14" s="207"/>
    </row>
    <row r="15" spans="1:6" ht="19.5" customHeight="1" x14ac:dyDescent="0.25">
      <c r="A15" s="53" t="s">
        <v>87</v>
      </c>
      <c r="B15" s="205"/>
      <c r="C15" s="58" t="s">
        <v>86</v>
      </c>
      <c r="D15" s="206"/>
      <c r="E15" s="206"/>
      <c r="F15" s="207"/>
    </row>
    <row r="16" spans="1:6" ht="19.5" customHeight="1" x14ac:dyDescent="0.25">
      <c r="A16" s="61" t="s">
        <v>85</v>
      </c>
      <c r="B16" s="205"/>
      <c r="C16" s="58" t="s">
        <v>84</v>
      </c>
      <c r="D16" s="206"/>
      <c r="E16" s="206"/>
      <c r="F16" s="207"/>
    </row>
    <row r="17" spans="1:6" ht="20.100000000000001" customHeight="1" x14ac:dyDescent="0.25">
      <c r="A17" s="53" t="s">
        <v>83</v>
      </c>
      <c r="B17" s="193"/>
      <c r="C17" s="193"/>
      <c r="D17" s="193"/>
      <c r="E17" s="193"/>
      <c r="F17" s="194"/>
    </row>
    <row r="18" spans="1:6" ht="15" customHeight="1" x14ac:dyDescent="0.25">
      <c r="A18" s="195" t="s">
        <v>82</v>
      </c>
      <c r="B18" s="196"/>
      <c r="C18" s="196"/>
      <c r="D18" s="196"/>
      <c r="E18" s="196"/>
      <c r="F18" s="197"/>
    </row>
    <row r="19" spans="1:6" ht="21.75" customHeight="1" thickBot="1" x14ac:dyDescent="0.3">
      <c r="A19" s="198"/>
      <c r="B19" s="199"/>
      <c r="C19" s="199"/>
      <c r="D19" s="199"/>
      <c r="E19" s="199"/>
      <c r="F19" s="200"/>
    </row>
    <row r="20" spans="1:6" ht="10.7" customHeight="1" thickBot="1" x14ac:dyDescent="0.3">
      <c r="A20" s="69"/>
      <c r="B20" s="60"/>
      <c r="C20" s="60"/>
      <c r="D20" s="60"/>
      <c r="E20" s="60"/>
      <c r="F20" s="60"/>
    </row>
    <row r="21" spans="1:6" ht="15.75" x14ac:dyDescent="0.25">
      <c r="A21" s="56" t="s">
        <v>81</v>
      </c>
      <c r="B21" s="43"/>
      <c r="C21" s="43"/>
      <c r="D21" s="43"/>
      <c r="E21" s="43"/>
      <c r="F21" s="55"/>
    </row>
    <row r="22" spans="1:6" ht="20.100000000000001" customHeight="1" x14ac:dyDescent="0.25">
      <c r="A22" s="53" t="s">
        <v>78</v>
      </c>
      <c r="B22" s="180"/>
      <c r="C22" s="180"/>
      <c r="D22" s="180"/>
      <c r="E22" s="58" t="s">
        <v>77</v>
      </c>
      <c r="F22" s="57"/>
    </row>
    <row r="23" spans="1:6" ht="20.100000000000001" customHeight="1" x14ac:dyDescent="0.25">
      <c r="A23" s="53" t="s">
        <v>76</v>
      </c>
      <c r="B23" s="59"/>
      <c r="C23" s="58" t="s">
        <v>75</v>
      </c>
      <c r="D23" s="59"/>
      <c r="E23" s="58" t="s">
        <v>74</v>
      </c>
      <c r="F23" s="57"/>
    </row>
    <row r="24" spans="1:6" ht="20.100000000000001" customHeight="1" thickBot="1" x14ac:dyDescent="0.3">
      <c r="A24" s="50" t="s">
        <v>80</v>
      </c>
      <c r="B24" s="201"/>
      <c r="C24" s="202"/>
      <c r="D24" s="202"/>
      <c r="E24" s="202"/>
      <c r="F24" s="203"/>
    </row>
    <row r="25" spans="1:6" ht="15.75" x14ac:dyDescent="0.25">
      <c r="A25" s="56" t="s">
        <v>79</v>
      </c>
      <c r="B25" s="43"/>
      <c r="C25" s="43"/>
      <c r="D25" s="43"/>
      <c r="E25" s="43"/>
      <c r="F25" s="55"/>
    </row>
    <row r="26" spans="1:6" ht="20.100000000000001" customHeight="1" x14ac:dyDescent="0.25">
      <c r="A26" s="53" t="s">
        <v>78</v>
      </c>
      <c r="B26" s="180"/>
      <c r="C26" s="180"/>
      <c r="D26" s="180"/>
      <c r="E26" s="52" t="s">
        <v>77</v>
      </c>
      <c r="F26" s="51"/>
    </row>
    <row r="27" spans="1:6" ht="20.100000000000001" customHeight="1" x14ac:dyDescent="0.25">
      <c r="A27" s="53" t="s">
        <v>76</v>
      </c>
      <c r="B27" s="54"/>
      <c r="C27" s="52" t="s">
        <v>75</v>
      </c>
      <c r="D27" s="54"/>
      <c r="E27" s="52" t="s">
        <v>74</v>
      </c>
      <c r="F27" s="51"/>
    </row>
    <row r="28" spans="1:6" ht="20.100000000000001" customHeight="1" x14ac:dyDescent="0.25">
      <c r="A28" s="53" t="s">
        <v>78</v>
      </c>
      <c r="B28" s="180"/>
      <c r="C28" s="180"/>
      <c r="D28" s="180"/>
      <c r="E28" s="52" t="s">
        <v>77</v>
      </c>
      <c r="F28" s="51"/>
    </row>
    <row r="29" spans="1:6" ht="20.100000000000001" customHeight="1" thickBot="1" x14ac:dyDescent="0.3">
      <c r="A29" s="50" t="s">
        <v>76</v>
      </c>
      <c r="B29" s="49"/>
      <c r="C29" s="48" t="s">
        <v>75</v>
      </c>
      <c r="D29" s="49"/>
      <c r="E29" s="48" t="s">
        <v>74</v>
      </c>
      <c r="F29" s="47"/>
    </row>
    <row r="30" spans="1:6" ht="9.9499999999999993" customHeight="1" thickBot="1" x14ac:dyDescent="0.3">
      <c r="A30" s="46"/>
      <c r="B30" s="46"/>
      <c r="C30" s="46"/>
      <c r="D30" s="46"/>
      <c r="E30" s="46"/>
      <c r="F30" s="46"/>
    </row>
    <row r="31" spans="1:6" ht="20.100000000000001" customHeight="1" x14ac:dyDescent="0.25">
      <c r="A31" s="45" t="s">
        <v>73</v>
      </c>
      <c r="B31" s="181"/>
      <c r="C31" s="182"/>
      <c r="D31" s="182"/>
      <c r="E31" s="182"/>
      <c r="F31" s="183"/>
    </row>
    <row r="32" spans="1:6" ht="20.100000000000001" customHeight="1" x14ac:dyDescent="0.25">
      <c r="A32" s="184" t="s">
        <v>72</v>
      </c>
      <c r="B32" s="186"/>
      <c r="C32" s="186"/>
      <c r="D32" s="186"/>
      <c r="E32" s="186"/>
      <c r="F32" s="187"/>
    </row>
    <row r="33" spans="1:6" ht="20.100000000000001" customHeight="1" thickBot="1" x14ac:dyDescent="0.3">
      <c r="A33" s="185"/>
      <c r="B33" s="188"/>
      <c r="C33" s="188"/>
      <c r="D33" s="188"/>
      <c r="E33" s="188"/>
      <c r="F33" s="189"/>
    </row>
    <row r="34" spans="1:6" ht="20.100000000000001" customHeight="1" x14ac:dyDescent="0.25">
      <c r="A34" s="45" t="s">
        <v>71</v>
      </c>
      <c r="B34" s="190"/>
      <c r="C34" s="191"/>
      <c r="D34" s="191"/>
      <c r="E34" s="191"/>
      <c r="F34" s="192"/>
    </row>
    <row r="35" spans="1:6" ht="20.100000000000001" customHeight="1" x14ac:dyDescent="0.25">
      <c r="A35" s="168" t="s">
        <v>70</v>
      </c>
      <c r="B35" s="170"/>
      <c r="C35" s="171"/>
      <c r="D35" s="171"/>
      <c r="E35" s="171"/>
      <c r="F35" s="172"/>
    </row>
    <row r="36" spans="1:6" ht="20.100000000000001" customHeight="1" thickBot="1" x14ac:dyDescent="0.3">
      <c r="A36" s="169"/>
      <c r="B36" s="173"/>
      <c r="C36" s="174"/>
      <c r="D36" s="174"/>
      <c r="E36" s="174"/>
      <c r="F36" s="175"/>
    </row>
    <row r="37" spans="1:6" ht="9.9499999999999993" customHeight="1" thickBot="1" x14ac:dyDescent="0.3">
      <c r="A37" s="176"/>
      <c r="B37" s="176"/>
      <c r="C37" s="176"/>
      <c r="D37" s="176"/>
      <c r="E37" s="176"/>
      <c r="F37" s="176"/>
    </row>
    <row r="38" spans="1:6" ht="15.75" x14ac:dyDescent="0.25">
      <c r="A38" s="44" t="s">
        <v>9</v>
      </c>
      <c r="B38" s="43"/>
      <c r="C38" s="43"/>
      <c r="D38" s="43"/>
      <c r="E38" s="43"/>
      <c r="F38" s="42" t="s">
        <v>69</v>
      </c>
    </row>
    <row r="39" spans="1:6" ht="87" customHeight="1" thickBot="1" x14ac:dyDescent="0.3">
      <c r="A39" s="177" t="s">
        <v>68</v>
      </c>
      <c r="B39" s="178"/>
      <c r="C39" s="178"/>
      <c r="D39" s="178"/>
      <c r="E39" s="178"/>
      <c r="F39" s="179"/>
    </row>
    <row r="40" spans="1:6" ht="20.100000000000001" customHeight="1" thickBot="1" x14ac:dyDescent="0.35">
      <c r="A40" s="141" t="s">
        <v>67</v>
      </c>
      <c r="B40" s="142"/>
      <c r="C40" s="142"/>
      <c r="D40" s="142"/>
      <c r="E40" s="142"/>
      <c r="F40" s="143"/>
    </row>
    <row r="41" spans="1:6" ht="9.1999999999999993" customHeight="1" thickBot="1" x14ac:dyDescent="0.3"/>
    <row r="42" spans="1:6" ht="19.5" customHeight="1" x14ac:dyDescent="0.25">
      <c r="A42" s="158" t="s">
        <v>66</v>
      </c>
      <c r="B42" s="159"/>
      <c r="C42" s="159"/>
      <c r="D42" s="159"/>
      <c r="E42" s="159"/>
      <c r="F42" s="160"/>
    </row>
    <row r="43" spans="1:6" ht="19.5" customHeight="1" x14ac:dyDescent="0.25">
      <c r="A43" s="161"/>
      <c r="B43" s="162"/>
      <c r="C43" s="162"/>
      <c r="D43" s="162"/>
      <c r="E43" s="162"/>
      <c r="F43" s="163"/>
    </row>
    <row r="44" spans="1:6" ht="15.75" customHeight="1" x14ac:dyDescent="0.25">
      <c r="A44" s="161"/>
      <c r="B44" s="162"/>
      <c r="C44" s="162"/>
      <c r="D44" s="162"/>
      <c r="E44" s="162"/>
      <c r="F44" s="163"/>
    </row>
    <row r="45" spans="1:6" x14ac:dyDescent="0.25">
      <c r="A45" s="161"/>
      <c r="B45" s="162"/>
      <c r="C45" s="162"/>
      <c r="D45" s="162"/>
      <c r="E45" s="162"/>
      <c r="F45" s="163"/>
    </row>
    <row r="46" spans="1:6" ht="15.75" thickBot="1" x14ac:dyDescent="0.3">
      <c r="A46" s="164"/>
      <c r="B46" s="165"/>
      <c r="C46" s="165"/>
      <c r="D46" s="165"/>
      <c r="E46" s="165"/>
      <c r="F46" s="166"/>
    </row>
    <row r="47" spans="1:6" ht="9.1999999999999993" customHeight="1" thickBot="1" x14ac:dyDescent="0.3">
      <c r="A47" s="41"/>
      <c r="B47" s="41"/>
      <c r="C47" s="41"/>
      <c r="D47" s="41"/>
      <c r="E47" s="41"/>
      <c r="F47" s="41"/>
    </row>
    <row r="48" spans="1:6" ht="15.75" x14ac:dyDescent="0.25">
      <c r="A48" s="132" t="s">
        <v>65</v>
      </c>
      <c r="B48" s="133"/>
      <c r="C48" s="133"/>
      <c r="D48" s="133"/>
      <c r="E48" s="133"/>
      <c r="F48" s="134"/>
    </row>
    <row r="49" spans="1:6" x14ac:dyDescent="0.25">
      <c r="A49" s="40"/>
      <c r="B49" s="39" t="s">
        <v>64</v>
      </c>
      <c r="C49" s="39" t="s">
        <v>63</v>
      </c>
      <c r="F49" s="20"/>
    </row>
    <row r="50" spans="1:6" ht="15.75" x14ac:dyDescent="0.25">
      <c r="A50" s="23" t="s">
        <v>62</v>
      </c>
      <c r="B50" s="22">
        <v>45</v>
      </c>
      <c r="C50" s="84"/>
      <c r="D50" s="38"/>
      <c r="F50" s="20"/>
    </row>
    <row r="51" spans="1:6" ht="15.75" x14ac:dyDescent="0.25">
      <c r="A51" s="23" t="s">
        <v>32</v>
      </c>
      <c r="B51" s="22">
        <v>45</v>
      </c>
      <c r="C51" s="84"/>
      <c r="D51" s="38" t="s">
        <v>61</v>
      </c>
      <c r="F51" s="20"/>
    </row>
    <row r="52" spans="1:6" ht="15.75" x14ac:dyDescent="0.25">
      <c r="A52" s="23" t="s">
        <v>60</v>
      </c>
      <c r="B52" s="22">
        <v>10</v>
      </c>
      <c r="C52" s="22">
        <v>3</v>
      </c>
      <c r="D52" s="38"/>
      <c r="F52" s="20"/>
    </row>
    <row r="53" spans="1:6" ht="15.75" x14ac:dyDescent="0.25">
      <c r="A53" s="23" t="s">
        <v>59</v>
      </c>
      <c r="B53" s="22">
        <v>35</v>
      </c>
      <c r="C53" s="22">
        <v>8</v>
      </c>
      <c r="D53" s="38"/>
      <c r="F53" s="20"/>
    </row>
    <row r="54" spans="1:6" ht="15.75" x14ac:dyDescent="0.25">
      <c r="A54" s="23" t="s">
        <v>58</v>
      </c>
      <c r="B54" s="22">
        <v>15</v>
      </c>
      <c r="C54" s="22">
        <v>5</v>
      </c>
      <c r="F54" s="20"/>
    </row>
    <row r="55" spans="1:6" ht="15.75" x14ac:dyDescent="0.25">
      <c r="A55" s="23" t="s">
        <v>39</v>
      </c>
      <c r="B55" s="84"/>
      <c r="C55" s="22">
        <v>9</v>
      </c>
      <c r="D55" s="38" t="s">
        <v>57</v>
      </c>
      <c r="F55" s="20"/>
    </row>
    <row r="56" spans="1:6" ht="16.5" thickBot="1" x14ac:dyDescent="0.3">
      <c r="A56" s="19" t="s">
        <v>38</v>
      </c>
      <c r="B56" s="85"/>
      <c r="C56" s="18">
        <v>7</v>
      </c>
      <c r="D56" s="37" t="s">
        <v>56</v>
      </c>
      <c r="E56" s="17"/>
      <c r="F56" s="16"/>
    </row>
    <row r="57" spans="1:6" ht="15" customHeight="1" x14ac:dyDescent="0.25">
      <c r="A57" s="130" t="s">
        <v>55</v>
      </c>
      <c r="B57" s="130"/>
      <c r="C57" s="130"/>
      <c r="D57" s="130"/>
      <c r="E57" s="130"/>
      <c r="F57" s="130"/>
    </row>
    <row r="58" spans="1:6" ht="15" customHeight="1" thickBot="1" x14ac:dyDescent="0.3">
      <c r="A58" s="130"/>
      <c r="B58" s="130"/>
      <c r="C58" s="130"/>
      <c r="D58" s="130"/>
      <c r="E58" s="130"/>
      <c r="F58" s="130"/>
    </row>
    <row r="59" spans="1:6" ht="15" customHeight="1" x14ac:dyDescent="0.25">
      <c r="A59" s="132" t="s">
        <v>54</v>
      </c>
      <c r="B59" s="133"/>
      <c r="C59" s="133"/>
      <c r="D59" s="133"/>
      <c r="E59" s="133"/>
      <c r="F59" s="134"/>
    </row>
    <row r="60" spans="1:6" ht="15" customHeight="1" x14ac:dyDescent="0.25">
      <c r="A60" s="167"/>
      <c r="B60" s="68" t="s">
        <v>53</v>
      </c>
      <c r="C60" s="68" t="s">
        <v>52</v>
      </c>
      <c r="D60" s="68" t="s">
        <v>51</v>
      </c>
      <c r="E60" s="68" t="s">
        <v>50</v>
      </c>
      <c r="F60" s="36" t="s">
        <v>49</v>
      </c>
    </row>
    <row r="61" spans="1:6" ht="15" customHeight="1" x14ac:dyDescent="0.25">
      <c r="A61" s="167"/>
      <c r="B61" s="35" t="s">
        <v>48</v>
      </c>
      <c r="C61" s="35" t="s">
        <v>47</v>
      </c>
      <c r="D61" s="35" t="s">
        <v>46</v>
      </c>
      <c r="E61" s="35" t="s">
        <v>45</v>
      </c>
      <c r="F61" s="34" t="s">
        <v>44</v>
      </c>
    </row>
    <row r="62" spans="1:6" ht="15" customHeight="1" x14ac:dyDescent="0.25">
      <c r="A62" s="23" t="s">
        <v>43</v>
      </c>
      <c r="B62" s="32" t="b">
        <v>0</v>
      </c>
      <c r="C62" s="32" t="b">
        <v>0</v>
      </c>
      <c r="D62" s="32" t="b">
        <v>0</v>
      </c>
      <c r="E62" s="32" t="b">
        <v>0</v>
      </c>
      <c r="F62" s="33" t="b">
        <v>0</v>
      </c>
    </row>
    <row r="63" spans="1:6" ht="15" customHeight="1" x14ac:dyDescent="0.25">
      <c r="A63" s="23" t="s">
        <v>42</v>
      </c>
      <c r="B63" s="78" t="b">
        <v>0</v>
      </c>
      <c r="C63" s="32" t="b">
        <v>0</v>
      </c>
      <c r="D63" s="32" t="b">
        <v>0</v>
      </c>
      <c r="E63" s="32" t="b">
        <v>0</v>
      </c>
      <c r="F63" s="33" t="b">
        <v>0</v>
      </c>
    </row>
    <row r="64" spans="1:6" ht="15" customHeight="1" x14ac:dyDescent="0.25">
      <c r="A64" s="76" t="s">
        <v>41</v>
      </c>
      <c r="B64" s="79"/>
      <c r="C64" s="77" t="b">
        <v>0</v>
      </c>
      <c r="D64" s="32" t="b">
        <v>0</v>
      </c>
      <c r="E64" s="32" t="b">
        <v>0</v>
      </c>
      <c r="F64" s="33" t="b">
        <v>0</v>
      </c>
    </row>
    <row r="65" spans="1:6" ht="15" customHeight="1" x14ac:dyDescent="0.25">
      <c r="A65" s="76" t="s">
        <v>40</v>
      </c>
      <c r="B65" s="79"/>
      <c r="C65" s="83" t="b">
        <v>0</v>
      </c>
      <c r="D65" s="32" t="b">
        <v>0</v>
      </c>
      <c r="E65" s="32" t="b">
        <v>0</v>
      </c>
      <c r="F65" s="33" t="b">
        <v>0</v>
      </c>
    </row>
    <row r="66" spans="1:6" ht="15" customHeight="1" x14ac:dyDescent="0.25">
      <c r="A66" s="23" t="s">
        <v>39</v>
      </c>
      <c r="B66" s="80"/>
      <c r="C66" s="74"/>
      <c r="D66" s="77" t="b">
        <v>0</v>
      </c>
      <c r="E66" s="74"/>
      <c r="F66" s="72"/>
    </row>
    <row r="67" spans="1:6" ht="15" customHeight="1" thickBot="1" x14ac:dyDescent="0.3">
      <c r="A67" s="19" t="s">
        <v>38</v>
      </c>
      <c r="B67" s="81"/>
      <c r="C67" s="75"/>
      <c r="D67" s="82"/>
      <c r="E67" s="31" t="b">
        <v>0</v>
      </c>
      <c r="F67" s="73"/>
    </row>
    <row r="68" spans="1:6" ht="9.1999999999999993" customHeight="1" thickBot="1" x14ac:dyDescent="0.3"/>
    <row r="69" spans="1:6" ht="15" customHeight="1" x14ac:dyDescent="0.25">
      <c r="A69" s="132" t="s">
        <v>30</v>
      </c>
      <c r="B69" s="133"/>
      <c r="C69" s="133"/>
      <c r="D69" s="133"/>
      <c r="E69" s="133"/>
      <c r="F69" s="134"/>
    </row>
    <row r="70" spans="1:6" s="26" customFormat="1" ht="30" customHeight="1" x14ac:dyDescent="0.25">
      <c r="A70" s="154" t="s">
        <v>37</v>
      </c>
      <c r="B70" s="155"/>
      <c r="C70" s="30"/>
      <c r="D70" s="155" t="s">
        <v>36</v>
      </c>
      <c r="E70" s="155"/>
      <c r="F70" s="29"/>
    </row>
    <row r="71" spans="1:6" s="26" customFormat="1" ht="30" customHeight="1" thickBot="1" x14ac:dyDescent="0.3">
      <c r="A71" s="156" t="s">
        <v>35</v>
      </c>
      <c r="B71" s="157"/>
      <c r="C71" s="28"/>
      <c r="D71" s="157" t="s">
        <v>34</v>
      </c>
      <c r="E71" s="157"/>
      <c r="F71" s="27"/>
    </row>
    <row r="72" spans="1:6" ht="9.1999999999999993" customHeight="1" thickBot="1" x14ac:dyDescent="0.3"/>
    <row r="73" spans="1:6" ht="15" customHeight="1" x14ac:dyDescent="0.25">
      <c r="A73" s="132" t="s">
        <v>33</v>
      </c>
      <c r="B73" s="133"/>
      <c r="C73" s="133"/>
      <c r="D73" s="133"/>
      <c r="E73" s="133"/>
      <c r="F73" s="134"/>
    </row>
    <row r="74" spans="1:6" ht="15" customHeight="1" x14ac:dyDescent="0.25">
      <c r="A74" s="25" t="s">
        <v>32</v>
      </c>
      <c r="B74" s="24">
        <f>F74*55</f>
        <v>0</v>
      </c>
      <c r="C74" s="21">
        <f>IF(OR(F70="Sí",F71="Sí"),COUNTIF(C62:F62,"verdadero")*6.75,0)</f>
        <v>0</v>
      </c>
      <c r="D74" s="145" t="s">
        <v>31</v>
      </c>
      <c r="E74" s="148">
        <f>B74-B75+B76</f>
        <v>0</v>
      </c>
      <c r="F74" s="70">
        <f>COUNTIF(B62:F62,"verdadero")</f>
        <v>0</v>
      </c>
    </row>
    <row r="75" spans="1:6" ht="15" customHeight="1" x14ac:dyDescent="0.25">
      <c r="A75" s="23" t="s">
        <v>30</v>
      </c>
      <c r="B75" s="22">
        <f>IF(C70="No",0,SUM(C74,C75,C76))</f>
        <v>0</v>
      </c>
      <c r="C75" s="21">
        <f>IF(AND(C71="Sí",B62=TRUE),30,0)</f>
        <v>0</v>
      </c>
      <c r="D75" s="146"/>
      <c r="E75" s="149"/>
      <c r="F75" s="20"/>
    </row>
    <row r="76" spans="1:6" ht="15" customHeight="1" thickBot="1" x14ac:dyDescent="0.3">
      <c r="A76" s="19" t="s">
        <v>29</v>
      </c>
      <c r="B76" s="18">
        <f>(COUNTIF(B63:F63,"verdadero")*10)+(COUNTIF(C64:F64,"verdadero")*35)+(COUNTIF(C65:F65,"verdadero")*15)+(COUNTIF(D66,"verdadero")*9)+(COUNTIF(E67,"verdadero")*7)</f>
        <v>0</v>
      </c>
      <c r="C76" s="71">
        <f>COUNTIF(B62:F62,TRUE)*10</f>
        <v>0</v>
      </c>
      <c r="D76" s="147"/>
      <c r="E76" s="150"/>
      <c r="F76" s="16"/>
    </row>
    <row r="77" spans="1:6" ht="9.1999999999999993" customHeight="1" thickBot="1" x14ac:dyDescent="0.3"/>
    <row r="78" spans="1:6" ht="15" customHeight="1" x14ac:dyDescent="0.25">
      <c r="A78" s="132" t="s">
        <v>28</v>
      </c>
      <c r="B78" s="133"/>
      <c r="C78" s="133"/>
      <c r="D78" s="133"/>
      <c r="E78" s="133"/>
      <c r="F78" s="134"/>
    </row>
    <row r="79" spans="1:6" ht="15" customHeight="1" x14ac:dyDescent="0.25">
      <c r="A79" s="151" t="s">
        <v>27</v>
      </c>
      <c r="B79" s="152"/>
      <c r="C79" s="152"/>
      <c r="D79" s="152"/>
      <c r="E79" s="152"/>
      <c r="F79" s="153"/>
    </row>
    <row r="80" spans="1:6" ht="15" customHeight="1" x14ac:dyDescent="0.25">
      <c r="A80" s="129" t="s">
        <v>26</v>
      </c>
      <c r="B80" s="130"/>
      <c r="C80" s="130"/>
      <c r="D80" s="130"/>
      <c r="E80" s="130"/>
      <c r="F80" s="131"/>
    </row>
    <row r="81" spans="1:6" ht="15" customHeight="1" thickBot="1" x14ac:dyDescent="0.3">
      <c r="A81" s="86" t="s">
        <v>103</v>
      </c>
      <c r="B81" s="17"/>
      <c r="C81" s="17"/>
      <c r="D81" s="17"/>
      <c r="E81" s="17"/>
      <c r="F81" s="16"/>
    </row>
    <row r="82" spans="1:6" ht="15" customHeight="1" thickBot="1" x14ac:dyDescent="0.3"/>
    <row r="83" spans="1:6" ht="15" customHeight="1" x14ac:dyDescent="0.25">
      <c r="A83" s="132" t="s">
        <v>25</v>
      </c>
      <c r="B83" s="133"/>
      <c r="C83" s="133"/>
      <c r="D83" s="133"/>
      <c r="E83" s="133"/>
      <c r="F83" s="134"/>
    </row>
    <row r="84" spans="1:6" ht="15" customHeight="1" x14ac:dyDescent="0.25">
      <c r="A84" s="135" t="s">
        <v>24</v>
      </c>
      <c r="B84" s="136"/>
      <c r="C84" s="136"/>
      <c r="D84" s="136"/>
      <c r="E84" s="136"/>
      <c r="F84" s="137"/>
    </row>
    <row r="85" spans="1:6" x14ac:dyDescent="0.25">
      <c r="A85" s="135"/>
      <c r="B85" s="136"/>
      <c r="C85" s="136"/>
      <c r="D85" s="136"/>
      <c r="E85" s="136"/>
      <c r="F85" s="137"/>
    </row>
    <row r="86" spans="1:6" x14ac:dyDescent="0.25">
      <c r="A86" s="135"/>
      <c r="B86" s="136"/>
      <c r="C86" s="136"/>
      <c r="D86" s="136"/>
      <c r="E86" s="136"/>
      <c r="F86" s="137"/>
    </row>
    <row r="87" spans="1:6" x14ac:dyDescent="0.25">
      <c r="A87" s="135"/>
      <c r="B87" s="136"/>
      <c r="C87" s="136"/>
      <c r="D87" s="136"/>
      <c r="E87" s="136"/>
      <c r="F87" s="137"/>
    </row>
    <row r="88" spans="1:6" ht="15.75" thickBot="1" x14ac:dyDescent="0.3">
      <c r="A88" s="138"/>
      <c r="B88" s="139"/>
      <c r="C88" s="139"/>
      <c r="D88" s="139"/>
      <c r="E88" s="139"/>
      <c r="F88" s="140"/>
    </row>
    <row r="89" spans="1:6" ht="6.95" customHeight="1" x14ac:dyDescent="0.25"/>
    <row r="90" spans="1:6" ht="6" customHeight="1" thickBot="1" x14ac:dyDescent="0.3"/>
    <row r="91" spans="1:6" ht="19.5" thickBot="1" x14ac:dyDescent="0.35">
      <c r="A91" s="141" t="s">
        <v>23</v>
      </c>
      <c r="B91" s="142"/>
      <c r="C91" s="142"/>
      <c r="D91" s="142"/>
      <c r="E91" s="142"/>
      <c r="F91" s="143"/>
    </row>
    <row r="92" spans="1:6" ht="9.1999999999999993" customHeight="1" x14ac:dyDescent="0.25"/>
    <row r="93" spans="1:6" x14ac:dyDescent="0.25">
      <c r="A93" s="2" t="s">
        <v>22</v>
      </c>
      <c r="B93" s="144" t="str">
        <f>IF(ISBLANK(B22),"",B22)</f>
        <v/>
      </c>
      <c r="C93" s="144"/>
      <c r="D93" s="144"/>
      <c r="E93" s="2"/>
      <c r="F93" s="2"/>
    </row>
    <row r="94" spans="1:6" x14ac:dyDescent="0.25">
      <c r="A94" s="2" t="s">
        <v>21</v>
      </c>
      <c r="B94" s="15" t="str">
        <f>CONCATENATE(IF(ISBLANK(F22),"",F22),",")</f>
        <v>,</v>
      </c>
      <c r="C94" s="2" t="s">
        <v>20</v>
      </c>
      <c r="D94" s="14" t="str">
        <f>IF(ISBLANK(B23),"",B23)</f>
        <v/>
      </c>
      <c r="E94" s="1" t="s">
        <v>19</v>
      </c>
      <c r="F94" s="13"/>
    </row>
    <row r="95" spans="1:6" x14ac:dyDescent="0.25">
      <c r="A95" s="12" t="str">
        <f>IF(ISBLANK(B7),"",B7)</f>
        <v/>
      </c>
      <c r="B95" s="12"/>
      <c r="C95" s="2"/>
      <c r="D95" s="2"/>
      <c r="E95" s="2"/>
      <c r="F95" s="2"/>
    </row>
    <row r="96" spans="1:6" ht="19.5" thickBot="1" x14ac:dyDescent="0.35">
      <c r="A96" s="11" t="s">
        <v>18</v>
      </c>
      <c r="B96" s="2"/>
      <c r="C96" s="2"/>
      <c r="D96" s="2"/>
      <c r="E96" s="2"/>
      <c r="F96" s="2"/>
    </row>
    <row r="97" spans="1:6" ht="15.75" x14ac:dyDescent="0.25">
      <c r="A97" s="99" t="s">
        <v>17</v>
      </c>
      <c r="B97" s="100"/>
      <c r="C97" s="100"/>
      <c r="D97" s="100"/>
      <c r="E97" s="100"/>
      <c r="F97" s="101"/>
    </row>
    <row r="98" spans="1:6" ht="15" customHeight="1" x14ac:dyDescent="0.25">
      <c r="A98" s="102" t="s">
        <v>16</v>
      </c>
      <c r="B98" s="103"/>
      <c r="C98" s="103"/>
      <c r="D98" s="103"/>
      <c r="E98" s="103"/>
      <c r="F98" s="123" t="b">
        <v>0</v>
      </c>
    </row>
    <row r="99" spans="1:6" x14ac:dyDescent="0.25">
      <c r="A99" s="102"/>
      <c r="B99" s="103"/>
      <c r="C99" s="103"/>
      <c r="D99" s="103"/>
      <c r="E99" s="103"/>
      <c r="F99" s="123"/>
    </row>
    <row r="100" spans="1:6" ht="15.75" x14ac:dyDescent="0.25">
      <c r="A100" s="124" t="s">
        <v>15</v>
      </c>
      <c r="B100" s="125"/>
      <c r="C100" s="125"/>
      <c r="D100" s="125"/>
      <c r="E100" s="125"/>
      <c r="F100" s="126"/>
    </row>
    <row r="101" spans="1:6" x14ac:dyDescent="0.25">
      <c r="A101" s="10" t="s">
        <v>14</v>
      </c>
      <c r="B101" s="9"/>
      <c r="C101" s="9"/>
      <c r="D101" s="9"/>
      <c r="E101" s="9"/>
      <c r="F101" s="8"/>
    </row>
    <row r="102" spans="1:6" ht="15" customHeight="1" x14ac:dyDescent="0.25">
      <c r="A102" s="127" t="s">
        <v>13</v>
      </c>
      <c r="B102" s="128"/>
      <c r="C102" s="128"/>
      <c r="D102" s="128"/>
      <c r="E102" s="128"/>
      <c r="F102" s="112" t="b">
        <v>0</v>
      </c>
    </row>
    <row r="103" spans="1:6" x14ac:dyDescent="0.25">
      <c r="A103" s="127"/>
      <c r="B103" s="128"/>
      <c r="C103" s="128"/>
      <c r="D103" s="128"/>
      <c r="E103" s="128"/>
      <c r="F103" s="112"/>
    </row>
    <row r="104" spans="1:6" x14ac:dyDescent="0.25">
      <c r="A104" s="127"/>
      <c r="B104" s="128"/>
      <c r="C104" s="128"/>
      <c r="D104" s="128"/>
      <c r="E104" s="128"/>
      <c r="F104" s="112"/>
    </row>
    <row r="105" spans="1:6" x14ac:dyDescent="0.25">
      <c r="A105" s="102" t="s">
        <v>12</v>
      </c>
      <c r="B105" s="103"/>
      <c r="C105" s="103"/>
      <c r="D105" s="103"/>
      <c r="E105" s="103"/>
      <c r="F105" s="112" t="b">
        <v>0</v>
      </c>
    </row>
    <row r="106" spans="1:6" x14ac:dyDescent="0.25">
      <c r="A106" s="102"/>
      <c r="B106" s="103"/>
      <c r="C106" s="103"/>
      <c r="D106" s="103"/>
      <c r="E106" s="103"/>
      <c r="F106" s="112"/>
    </row>
    <row r="107" spans="1:6" x14ac:dyDescent="0.25">
      <c r="A107" s="102"/>
      <c r="B107" s="103"/>
      <c r="C107" s="103"/>
      <c r="D107" s="103"/>
      <c r="E107" s="103"/>
      <c r="F107" s="112"/>
    </row>
    <row r="108" spans="1:6" ht="15.75" x14ac:dyDescent="0.25">
      <c r="A108" s="114" t="s">
        <v>11</v>
      </c>
      <c r="B108" s="115"/>
      <c r="C108" s="115"/>
      <c r="D108" s="115"/>
      <c r="E108" s="115"/>
      <c r="F108" s="116"/>
    </row>
    <row r="109" spans="1:6" ht="15" customHeight="1" x14ac:dyDescent="0.25">
      <c r="A109" s="117" t="s">
        <v>10</v>
      </c>
      <c r="B109" s="118"/>
      <c r="C109" s="118"/>
      <c r="D109" s="118"/>
      <c r="E109" s="118"/>
      <c r="F109" s="119"/>
    </row>
    <row r="110" spans="1:6" x14ac:dyDescent="0.25">
      <c r="A110" s="117"/>
      <c r="B110" s="118"/>
      <c r="C110" s="118"/>
      <c r="D110" s="118"/>
      <c r="E110" s="118"/>
      <c r="F110" s="119"/>
    </row>
    <row r="111" spans="1:6" x14ac:dyDescent="0.25">
      <c r="A111" s="117"/>
      <c r="B111" s="118"/>
      <c r="C111" s="118"/>
      <c r="D111" s="118"/>
      <c r="E111" s="118"/>
      <c r="F111" s="119"/>
    </row>
    <row r="112" spans="1:6" x14ac:dyDescent="0.25">
      <c r="A112" s="117"/>
      <c r="B112" s="118"/>
      <c r="C112" s="118"/>
      <c r="D112" s="118"/>
      <c r="E112" s="118"/>
      <c r="F112" s="119"/>
    </row>
    <row r="113" spans="1:6" x14ac:dyDescent="0.25">
      <c r="A113" s="117"/>
      <c r="B113" s="118"/>
      <c r="C113" s="118"/>
      <c r="D113" s="118"/>
      <c r="E113" s="118"/>
      <c r="F113" s="119"/>
    </row>
    <row r="114" spans="1:6" x14ac:dyDescent="0.25">
      <c r="A114" s="117"/>
      <c r="B114" s="118"/>
      <c r="C114" s="118"/>
      <c r="D114" s="118"/>
      <c r="E114" s="118"/>
      <c r="F114" s="119"/>
    </row>
    <row r="115" spans="1:6" x14ac:dyDescent="0.25">
      <c r="A115" s="117"/>
      <c r="B115" s="118"/>
      <c r="C115" s="118"/>
      <c r="D115" s="118"/>
      <c r="E115" s="118"/>
      <c r="F115" s="119"/>
    </row>
    <row r="116" spans="1:6" ht="15.75" thickBot="1" x14ac:dyDescent="0.3">
      <c r="A116" s="120"/>
      <c r="B116" s="121"/>
      <c r="C116" s="121"/>
      <c r="D116" s="121"/>
      <c r="E116" s="121"/>
      <c r="F116" s="122"/>
    </row>
    <row r="117" spans="1:6" ht="9.1999999999999993" customHeight="1" thickBot="1" x14ac:dyDescent="0.3">
      <c r="A117" s="7"/>
      <c r="B117" s="7"/>
      <c r="C117" s="7"/>
      <c r="D117" s="7"/>
      <c r="E117" s="7"/>
      <c r="F117" s="7"/>
    </row>
    <row r="118" spans="1:6" ht="15.75" x14ac:dyDescent="0.25">
      <c r="A118" s="99" t="s">
        <v>9</v>
      </c>
      <c r="B118" s="100"/>
      <c r="C118" s="100"/>
      <c r="D118" s="100"/>
      <c r="E118" s="100"/>
      <c r="F118" s="101"/>
    </row>
    <row r="119" spans="1:6" ht="15" customHeight="1" x14ac:dyDescent="0.25">
      <c r="A119" s="87" t="s">
        <v>8</v>
      </c>
      <c r="B119" s="88"/>
      <c r="C119" s="88"/>
      <c r="D119" s="88"/>
      <c r="E119" s="89"/>
      <c r="F119" s="93" t="b">
        <v>0</v>
      </c>
    </row>
    <row r="120" spans="1:6" x14ac:dyDescent="0.25">
      <c r="A120" s="90"/>
      <c r="B120" s="91"/>
      <c r="C120" s="91"/>
      <c r="D120" s="91"/>
      <c r="E120" s="92"/>
      <c r="F120" s="94"/>
    </row>
    <row r="121" spans="1:6" x14ac:dyDescent="0.25">
      <c r="A121" s="90"/>
      <c r="B121" s="91"/>
      <c r="C121" s="91"/>
      <c r="D121" s="91"/>
      <c r="E121" s="92"/>
      <c r="F121" s="94"/>
    </row>
    <row r="122" spans="1:6" ht="15.75" thickBot="1" x14ac:dyDescent="0.3">
      <c r="A122" s="96" t="s">
        <v>7</v>
      </c>
      <c r="B122" s="97"/>
      <c r="C122" s="97"/>
      <c r="D122" s="97"/>
      <c r="E122" s="98"/>
      <c r="F122" s="95"/>
    </row>
    <row r="123" spans="1:6" ht="9.1999999999999993" customHeight="1" thickBot="1" x14ac:dyDescent="0.3">
      <c r="A123" s="6"/>
      <c r="B123" s="6"/>
      <c r="C123" s="6"/>
      <c r="D123" s="6"/>
      <c r="E123" s="6"/>
      <c r="F123" s="6"/>
    </row>
    <row r="124" spans="1:6" ht="15.75" x14ac:dyDescent="0.25">
      <c r="A124" s="99" t="s">
        <v>6</v>
      </c>
      <c r="B124" s="100"/>
      <c r="C124" s="100"/>
      <c r="D124" s="100"/>
      <c r="E124" s="100"/>
      <c r="F124" s="101"/>
    </row>
    <row r="125" spans="1:6" ht="15.95" customHeight="1" x14ac:dyDescent="0.25">
      <c r="A125" s="108" t="s">
        <v>5</v>
      </c>
      <c r="B125" s="109"/>
      <c r="C125" s="109"/>
      <c r="D125" s="109"/>
      <c r="E125" s="109"/>
      <c r="F125" s="112" t="b">
        <v>0</v>
      </c>
    </row>
    <row r="126" spans="1:6" ht="15" customHeight="1" x14ac:dyDescent="0.25">
      <c r="A126" s="108"/>
      <c r="B126" s="109"/>
      <c r="C126" s="109"/>
      <c r="D126" s="109"/>
      <c r="E126" s="109"/>
      <c r="F126" s="112"/>
    </row>
    <row r="127" spans="1:6" ht="15.95" customHeight="1" x14ac:dyDescent="0.25">
      <c r="A127" s="108"/>
      <c r="B127" s="109"/>
      <c r="C127" s="109"/>
      <c r="D127" s="109"/>
      <c r="E127" s="109"/>
      <c r="F127" s="112"/>
    </row>
    <row r="128" spans="1:6" ht="15" customHeight="1" x14ac:dyDescent="0.25">
      <c r="A128" s="108"/>
      <c r="B128" s="109"/>
      <c r="C128" s="109"/>
      <c r="D128" s="109"/>
      <c r="E128" s="109"/>
      <c r="F128" s="112"/>
    </row>
    <row r="129" spans="1:6" ht="15" customHeight="1" x14ac:dyDescent="0.25">
      <c r="A129" s="108"/>
      <c r="B129" s="109"/>
      <c r="C129" s="109"/>
      <c r="D129" s="109"/>
      <c r="E129" s="109"/>
      <c r="F129" s="112"/>
    </row>
    <row r="130" spans="1:6" ht="15.75" thickBot="1" x14ac:dyDescent="0.3">
      <c r="A130" s="110"/>
      <c r="B130" s="111"/>
      <c r="C130" s="111"/>
      <c r="D130" s="111"/>
      <c r="E130" s="111"/>
      <c r="F130" s="113"/>
    </row>
    <row r="131" spans="1:6" ht="9.1999999999999993" customHeight="1" thickBot="1" x14ac:dyDescent="0.3">
      <c r="A131" s="5"/>
      <c r="B131" s="5"/>
      <c r="C131" s="5"/>
      <c r="D131" s="5"/>
      <c r="E131" s="5"/>
      <c r="F131" s="4"/>
    </row>
    <row r="132" spans="1:6" ht="15.75" x14ac:dyDescent="0.25">
      <c r="A132" s="99" t="s">
        <v>4</v>
      </c>
      <c r="B132" s="100"/>
      <c r="C132" s="100"/>
      <c r="D132" s="100"/>
      <c r="E132" s="100"/>
      <c r="F132" s="101"/>
    </row>
    <row r="133" spans="1:6" ht="15.95" customHeight="1" x14ac:dyDescent="0.25">
      <c r="A133" s="108" t="s">
        <v>3</v>
      </c>
      <c r="B133" s="109"/>
      <c r="C133" s="109"/>
      <c r="D133" s="109"/>
      <c r="E133" s="109"/>
      <c r="F133" s="112" t="b">
        <v>0</v>
      </c>
    </row>
    <row r="134" spans="1:6" ht="15.95" customHeight="1" x14ac:dyDescent="0.25">
      <c r="A134" s="108"/>
      <c r="B134" s="109"/>
      <c r="C134" s="109"/>
      <c r="D134" s="109"/>
      <c r="E134" s="109"/>
      <c r="F134" s="112"/>
    </row>
    <row r="135" spans="1:6" ht="15.75" thickBot="1" x14ac:dyDescent="0.3">
      <c r="A135" s="110"/>
      <c r="B135" s="111"/>
      <c r="C135" s="111"/>
      <c r="D135" s="111"/>
      <c r="E135" s="111"/>
      <c r="F135" s="113"/>
    </row>
    <row r="136" spans="1:6" ht="15.75" customHeight="1" thickBot="1" x14ac:dyDescent="0.3">
      <c r="A136" s="5"/>
      <c r="B136" s="5"/>
      <c r="C136" s="5"/>
      <c r="D136" s="5"/>
      <c r="E136" s="5"/>
      <c r="F136" s="4"/>
    </row>
    <row r="137" spans="1:6" ht="15.75" x14ac:dyDescent="0.25">
      <c r="A137" s="99" t="s">
        <v>2</v>
      </c>
      <c r="B137" s="100"/>
      <c r="C137" s="100"/>
      <c r="D137" s="100"/>
      <c r="E137" s="100"/>
      <c r="F137" s="101"/>
    </row>
    <row r="138" spans="1:6" ht="15" customHeight="1" x14ac:dyDescent="0.25">
      <c r="A138" s="102" t="s">
        <v>1</v>
      </c>
      <c r="B138" s="103"/>
      <c r="C138" s="103"/>
      <c r="D138" s="103"/>
      <c r="E138" s="103"/>
      <c r="F138" s="106" t="b">
        <v>0</v>
      </c>
    </row>
    <row r="139" spans="1:6" x14ac:dyDescent="0.25">
      <c r="A139" s="102"/>
      <c r="B139" s="103"/>
      <c r="C139" s="103"/>
      <c r="D139" s="103"/>
      <c r="E139" s="103"/>
      <c r="F139" s="106"/>
    </row>
    <row r="140" spans="1:6" ht="15.75" thickBot="1" x14ac:dyDescent="0.3">
      <c r="A140" s="104"/>
      <c r="B140" s="105"/>
      <c r="C140" s="105"/>
      <c r="D140" s="105"/>
      <c r="E140" s="105"/>
      <c r="F140" s="107"/>
    </row>
    <row r="141" spans="1:6" x14ac:dyDescent="0.25">
      <c r="A141" s="1" t="s">
        <v>0</v>
      </c>
    </row>
    <row r="142" spans="1:6" x14ac:dyDescent="0.25">
      <c r="A142" s="2"/>
      <c r="B142" s="3"/>
      <c r="C142" s="3"/>
      <c r="D142" s="3"/>
      <c r="E142" s="3"/>
    </row>
    <row r="143" spans="1:6" x14ac:dyDescent="0.25">
      <c r="A143" s="2"/>
      <c r="B143" s="2"/>
      <c r="C143" s="2"/>
      <c r="D143" s="2"/>
      <c r="E143" s="2"/>
    </row>
    <row r="182" ht="15" customHeight="1" x14ac:dyDescent="0.25"/>
  </sheetData>
  <sheetProtection algorithmName="SHA-512" hashValue="ALkpgsT1sX4CtaAGeA3j4muaqzphkGi8sm0eLPtdu/Xx4wEEKWUHa/iplRS0msiypivGvcd51uDx+sByXNbqcA==" saltValue="qsx7KoIuEcjpUTvjobd3RQ==" spinCount="100000" sheet="1" objects="1" scenarios="1" selectLockedCells="1"/>
  <mergeCells count="70">
    <mergeCell ref="A11:F11"/>
    <mergeCell ref="A6:F6"/>
    <mergeCell ref="A5:F5"/>
    <mergeCell ref="B7:D7"/>
    <mergeCell ref="B8:D8"/>
    <mergeCell ref="B9:D9"/>
    <mergeCell ref="B10:D10"/>
    <mergeCell ref="D12:F12"/>
    <mergeCell ref="D13:F13"/>
    <mergeCell ref="D14:F14"/>
    <mergeCell ref="D15:F15"/>
    <mergeCell ref="D16:F16"/>
    <mergeCell ref="B17:F17"/>
    <mergeCell ref="A18:F19"/>
    <mergeCell ref="B22:D22"/>
    <mergeCell ref="B24:F24"/>
    <mergeCell ref="B26:D26"/>
    <mergeCell ref="B28:D28"/>
    <mergeCell ref="B31:F31"/>
    <mergeCell ref="A32:A33"/>
    <mergeCell ref="B32:F33"/>
    <mergeCell ref="B34:F34"/>
    <mergeCell ref="A35:A36"/>
    <mergeCell ref="B35:F36"/>
    <mergeCell ref="A37:F37"/>
    <mergeCell ref="A39:F39"/>
    <mergeCell ref="A40:F40"/>
    <mergeCell ref="A42:F46"/>
    <mergeCell ref="A48:F48"/>
    <mergeCell ref="A57:F58"/>
    <mergeCell ref="A59:F59"/>
    <mergeCell ref="A60:A61"/>
    <mergeCell ref="A69:F69"/>
    <mergeCell ref="A70:B70"/>
    <mergeCell ref="D70:E70"/>
    <mergeCell ref="A71:B71"/>
    <mergeCell ref="D71:E71"/>
    <mergeCell ref="A73:F73"/>
    <mergeCell ref="D74:D76"/>
    <mergeCell ref="E74:E76"/>
    <mergeCell ref="A78:F78"/>
    <mergeCell ref="A79:F79"/>
    <mergeCell ref="A80:F80"/>
    <mergeCell ref="A83:F83"/>
    <mergeCell ref="A84:F88"/>
    <mergeCell ref="A91:F91"/>
    <mergeCell ref="B93:D93"/>
    <mergeCell ref="A97:F97"/>
    <mergeCell ref="A98:E99"/>
    <mergeCell ref="F98:F99"/>
    <mergeCell ref="A100:F100"/>
    <mergeCell ref="A102:E104"/>
    <mergeCell ref="F102:F104"/>
    <mergeCell ref="A105:E107"/>
    <mergeCell ref="F105:F107"/>
    <mergeCell ref="A108:F108"/>
    <mergeCell ref="A109:F116"/>
    <mergeCell ref="A118:F118"/>
    <mergeCell ref="A119:E121"/>
    <mergeCell ref="F119:F122"/>
    <mergeCell ref="A122:E122"/>
    <mergeCell ref="A124:F124"/>
    <mergeCell ref="A138:E140"/>
    <mergeCell ref="F138:F140"/>
    <mergeCell ref="A125:E130"/>
    <mergeCell ref="F125:F130"/>
    <mergeCell ref="A132:F132"/>
    <mergeCell ref="A133:E135"/>
    <mergeCell ref="F133:F135"/>
    <mergeCell ref="A137:F137"/>
  </mergeCells>
  <conditionalFormatting sqref="B62:F67">
    <cfRule type="containsText" dxfId="6" priority="8" operator="containsText" text="verdadero">
      <formula>NOT(ISERROR(SEARCH("verdadero",B62)))</formula>
    </cfRule>
  </conditionalFormatting>
  <conditionalFormatting sqref="C70:C71 F70:F71">
    <cfRule type="containsText" dxfId="5" priority="6" operator="containsText" text="No">
      <formula>NOT(ISERROR(SEARCH("No",C70)))</formula>
    </cfRule>
    <cfRule type="containsText" dxfId="4" priority="7" operator="containsText" text="Sí">
      <formula>NOT(ISERROR(SEARCH("Sí",C70)))</formula>
    </cfRule>
  </conditionalFormatting>
  <conditionalFormatting sqref="F125:F130 F133:F135 F138:F140 F119:F122 F102:F107 F98:F99">
    <cfRule type="containsText" dxfId="3" priority="5" operator="containsText" text="verdadero">
      <formula>NOT(ISERROR(SEARCH("verdadero",F98)))</formula>
    </cfRule>
  </conditionalFormatting>
  <conditionalFormatting sqref="F125:F130 F133:F135 F138:F140 F119:F122 F102:F107 F98:F99">
    <cfRule type="containsText" dxfId="2" priority="4" operator="containsText" text="falso">
      <formula>NOT(ISERROR(SEARCH("falso",F98)))</formula>
    </cfRule>
  </conditionalFormatting>
  <conditionalFormatting sqref="B22:D22 B23:B24 D23 F22:F23 B31:F31 B34:F34">
    <cfRule type="containsBlanks" dxfId="1" priority="9">
      <formula>LEN(TRIM(B22))=0</formula>
    </cfRule>
  </conditionalFormatting>
  <conditionalFormatting sqref="B7:D10 F7:F10 B12:B16 D16">
    <cfRule type="containsBlanks" dxfId="0" priority="1">
      <formula>LEN(TRIM(B7))=0</formula>
    </cfRule>
  </conditionalFormatting>
  <dataValidations count="8">
    <dataValidation type="list" allowBlank="1" showInputMessage="1" showErrorMessage="1" sqref="B143" xr:uid="{55A093BD-8EA5-064D-8799-A1989850B14F}">
      <formula1>Dia</formula1>
    </dataValidation>
    <dataValidation type="list" allowBlank="1" showInputMessage="1" showErrorMessage="1" sqref="D143" xr:uid="{0B47F34B-4F07-7E4A-A135-5B385FE7A964}">
      <formula1>Mes</formula1>
    </dataValidation>
    <dataValidation type="list" allowBlank="1" showInputMessage="1" showErrorMessage="1" sqref="C70:C71 F70:F71 B12:B16" xr:uid="{96F1193C-4E05-8241-A249-7DEC2E8EE0D8}">
      <formula1>"Sí, No"</formula1>
    </dataValidation>
    <dataValidation type="textLength" allowBlank="1" showInputMessage="1" showErrorMessage="1" sqref="F8" xr:uid="{0870F232-042C-B04E-B2F8-38E57BA485AB}">
      <formula1>0</formula1>
      <formula2>5</formula2>
    </dataValidation>
    <dataValidation type="list" allowBlank="1" showInputMessage="1" showErrorMessage="1" sqref="F9" xr:uid="{762E3BEE-34C6-764F-B20F-C2A0F39DBCD7}">
      <formula1>"P3, P4, P5, 1r, 2n, 3r, 4t, 5è, 6è, Altres"</formula1>
    </dataValidation>
    <dataValidation type="date" allowBlank="1" showInputMessage="1" showErrorMessage="1" errorTitle="Error" error="Introduir la data de naixement de l'infant en format dd/mm/aa_x000a_" sqref="F10" xr:uid="{1AABA5A8-0B62-A04A-87A3-E1669246845C}">
      <formula1>39083</formula1>
      <formula2>42369</formula2>
    </dataValidation>
    <dataValidation type="list" allowBlank="1" showInputMessage="1" showErrorMessage="1" sqref="B9:D9" xr:uid="{E72AE66C-3041-B844-BD05-0799B8B0E437}">
      <formula1>"Del Bosc, Balmes, Ca n'Alzamora, Rivo Rubeo, 25 de setembre, Joan Maragall, Maristes, Montessori, Mn Cinto Verdaguer, N.S. Montserrat, Pau Casals, Ramon Llull, Regina Carmeli, Ribas, Schola, Teresa Altet, Torre de la Llebre, Ca n'Oriol, Altres"</formula1>
    </dataValidation>
    <dataValidation type="list" allowBlank="1" showInputMessage="1" showErrorMessage="1" sqref="D16:F16" xr:uid="{DD066D9D-918C-CD4C-8721-43ABB3B820C7}">
      <formula1>"Gens, Poc, Bastant, Molt"</formula1>
    </dataValidation>
  </dataValidations>
  <pageMargins left="0.31496062992125984" right="0.23622047244094491" top="0.35433070866141736" bottom="0.62992125984251968" header="0.31496062992125984" footer="0.31496062992125984"/>
  <pageSetup paperSize="9" orientation="portrait" horizontalDpi="4294967293" verticalDpi="4294967293" r:id="rId1"/>
  <headerFooter>
    <oddFooter>&amp;C&amp;P de &amp;N&amp;R&amp;D</oddFooter>
  </headerFooter>
  <rowBreaks count="2" manualBreakCount="2">
    <brk id="39" max="16383" man="1"/>
    <brk id="9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314325</xdr:colOff>
                    <xdr:row>60</xdr:row>
                    <xdr:rowOff>161925</xdr:rowOff>
                  </from>
                  <to>
                    <xdr:col>1</xdr:col>
                    <xdr:colOff>657225</xdr:colOff>
                    <xdr:row>62</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2</xdr:col>
                    <xdr:colOff>333375</xdr:colOff>
                    <xdr:row>60</xdr:row>
                    <xdr:rowOff>180975</xdr:rowOff>
                  </from>
                  <to>
                    <xdr:col>2</xdr:col>
                    <xdr:colOff>619125</xdr:colOff>
                    <xdr:row>62</xdr:row>
                    <xdr:rowOff>9525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xdr:col>
                    <xdr:colOff>333375</xdr:colOff>
                    <xdr:row>60</xdr:row>
                    <xdr:rowOff>180975</xdr:rowOff>
                  </from>
                  <to>
                    <xdr:col>3</xdr:col>
                    <xdr:colOff>714375</xdr:colOff>
                    <xdr:row>62</xdr:row>
                    <xdr:rowOff>9525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4</xdr:col>
                    <xdr:colOff>342900</xdr:colOff>
                    <xdr:row>60</xdr:row>
                    <xdr:rowOff>180975</xdr:rowOff>
                  </from>
                  <to>
                    <xdr:col>4</xdr:col>
                    <xdr:colOff>676275</xdr:colOff>
                    <xdr:row>62</xdr:row>
                    <xdr:rowOff>9525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5</xdr:col>
                    <xdr:colOff>333375</xdr:colOff>
                    <xdr:row>60</xdr:row>
                    <xdr:rowOff>85725</xdr:rowOff>
                  </from>
                  <to>
                    <xdr:col>5</xdr:col>
                    <xdr:colOff>609600</xdr:colOff>
                    <xdr:row>62</xdr:row>
                    <xdr:rowOff>85725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314325</xdr:colOff>
                    <xdr:row>62</xdr:row>
                    <xdr:rowOff>0</xdr:rowOff>
                  </from>
                  <to>
                    <xdr:col>1</xdr:col>
                    <xdr:colOff>714375</xdr:colOff>
                    <xdr:row>63</xdr:row>
                    <xdr:rowOff>9525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2</xdr:col>
                    <xdr:colOff>333375</xdr:colOff>
                    <xdr:row>61</xdr:row>
                    <xdr:rowOff>180975</xdr:rowOff>
                  </from>
                  <to>
                    <xdr:col>2</xdr:col>
                    <xdr:colOff>723900</xdr:colOff>
                    <xdr:row>63</xdr:row>
                    <xdr:rowOff>9525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3</xdr:col>
                    <xdr:colOff>333375</xdr:colOff>
                    <xdr:row>61</xdr:row>
                    <xdr:rowOff>180975</xdr:rowOff>
                  </from>
                  <to>
                    <xdr:col>3</xdr:col>
                    <xdr:colOff>695325</xdr:colOff>
                    <xdr:row>63</xdr:row>
                    <xdr:rowOff>9525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4</xdr:col>
                    <xdr:colOff>342900</xdr:colOff>
                    <xdr:row>61</xdr:row>
                    <xdr:rowOff>180975</xdr:rowOff>
                  </from>
                  <to>
                    <xdr:col>4</xdr:col>
                    <xdr:colOff>676275</xdr:colOff>
                    <xdr:row>63</xdr:row>
                    <xdr:rowOff>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5</xdr:col>
                    <xdr:colOff>333375</xdr:colOff>
                    <xdr:row>61</xdr:row>
                    <xdr:rowOff>180975</xdr:rowOff>
                  </from>
                  <to>
                    <xdr:col>5</xdr:col>
                    <xdr:colOff>638175</xdr:colOff>
                    <xdr:row>63</xdr:row>
                    <xdr:rowOff>9525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2</xdr:col>
                    <xdr:colOff>333375</xdr:colOff>
                    <xdr:row>62</xdr:row>
                    <xdr:rowOff>180975</xdr:rowOff>
                  </from>
                  <to>
                    <xdr:col>2</xdr:col>
                    <xdr:colOff>762000</xdr:colOff>
                    <xdr:row>64</xdr:row>
                    <xdr:rowOff>9525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3</xdr:col>
                    <xdr:colOff>333375</xdr:colOff>
                    <xdr:row>62</xdr:row>
                    <xdr:rowOff>180975</xdr:rowOff>
                  </from>
                  <to>
                    <xdr:col>3</xdr:col>
                    <xdr:colOff>828675</xdr:colOff>
                    <xdr:row>64</xdr:row>
                    <xdr:rowOff>9525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4</xdr:col>
                    <xdr:colOff>342900</xdr:colOff>
                    <xdr:row>62</xdr:row>
                    <xdr:rowOff>190500</xdr:rowOff>
                  </from>
                  <to>
                    <xdr:col>4</xdr:col>
                    <xdr:colOff>657225</xdr:colOff>
                    <xdr:row>64</xdr:row>
                    <xdr:rowOff>9525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5</xdr:col>
                    <xdr:colOff>333375</xdr:colOff>
                    <xdr:row>62</xdr:row>
                    <xdr:rowOff>180975</xdr:rowOff>
                  </from>
                  <to>
                    <xdr:col>5</xdr:col>
                    <xdr:colOff>638175</xdr:colOff>
                    <xdr:row>64</xdr:row>
                    <xdr:rowOff>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2</xdr:col>
                    <xdr:colOff>333375</xdr:colOff>
                    <xdr:row>63</xdr:row>
                    <xdr:rowOff>180975</xdr:rowOff>
                  </from>
                  <to>
                    <xdr:col>2</xdr:col>
                    <xdr:colOff>695325</xdr:colOff>
                    <xdr:row>65</xdr:row>
                    <xdr:rowOff>9525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xdr:col>
                    <xdr:colOff>342900</xdr:colOff>
                    <xdr:row>63</xdr:row>
                    <xdr:rowOff>190500</xdr:rowOff>
                  </from>
                  <to>
                    <xdr:col>3</xdr:col>
                    <xdr:colOff>695325</xdr:colOff>
                    <xdr:row>65</xdr:row>
                    <xdr:rowOff>9525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4</xdr:col>
                    <xdr:colOff>342900</xdr:colOff>
                    <xdr:row>63</xdr:row>
                    <xdr:rowOff>180975</xdr:rowOff>
                  </from>
                  <to>
                    <xdr:col>4</xdr:col>
                    <xdr:colOff>657225</xdr:colOff>
                    <xdr:row>65</xdr:row>
                    <xdr:rowOff>9525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5</xdr:col>
                    <xdr:colOff>333375</xdr:colOff>
                    <xdr:row>63</xdr:row>
                    <xdr:rowOff>180975</xdr:rowOff>
                  </from>
                  <to>
                    <xdr:col>5</xdr:col>
                    <xdr:colOff>657225</xdr:colOff>
                    <xdr:row>65</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3</xdr:col>
                    <xdr:colOff>342900</xdr:colOff>
                    <xdr:row>64</xdr:row>
                    <xdr:rowOff>180975</xdr:rowOff>
                  </from>
                  <to>
                    <xdr:col>3</xdr:col>
                    <xdr:colOff>695325</xdr:colOff>
                    <xdr:row>66</xdr:row>
                    <xdr:rowOff>9525</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4</xdr:col>
                    <xdr:colOff>342900</xdr:colOff>
                    <xdr:row>65</xdr:row>
                    <xdr:rowOff>104775</xdr:rowOff>
                  </from>
                  <to>
                    <xdr:col>4</xdr:col>
                    <xdr:colOff>733425</xdr:colOff>
                    <xdr:row>67</xdr:row>
                    <xdr:rowOff>104775</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5</xdr:col>
                    <xdr:colOff>228600</xdr:colOff>
                    <xdr:row>101</xdr:row>
                    <xdr:rowOff>0</xdr:rowOff>
                  </from>
                  <to>
                    <xdr:col>5</xdr:col>
                    <xdr:colOff>771525</xdr:colOff>
                    <xdr:row>102</xdr:row>
                    <xdr:rowOff>114300</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5</xdr:col>
                    <xdr:colOff>228600</xdr:colOff>
                    <xdr:row>102</xdr:row>
                    <xdr:rowOff>76200</xdr:rowOff>
                  </from>
                  <to>
                    <xdr:col>5</xdr:col>
                    <xdr:colOff>876300</xdr:colOff>
                    <xdr:row>104</xdr:row>
                    <xdr:rowOff>0</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5</xdr:col>
                    <xdr:colOff>238125</xdr:colOff>
                    <xdr:row>105</xdr:row>
                    <xdr:rowOff>85725</xdr:rowOff>
                  </from>
                  <to>
                    <xdr:col>5</xdr:col>
                    <xdr:colOff>885825</xdr:colOff>
                    <xdr:row>107</xdr:row>
                    <xdr:rowOff>9525</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5</xdr:col>
                    <xdr:colOff>152400</xdr:colOff>
                    <xdr:row>127</xdr:row>
                    <xdr:rowOff>47625</xdr:rowOff>
                  </from>
                  <to>
                    <xdr:col>5</xdr:col>
                    <xdr:colOff>790575</xdr:colOff>
                    <xdr:row>128</xdr:row>
                    <xdr:rowOff>161925</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5</xdr:col>
                    <xdr:colOff>161925</xdr:colOff>
                    <xdr:row>133</xdr:row>
                    <xdr:rowOff>104775</xdr:rowOff>
                  </from>
                  <to>
                    <xdr:col>5</xdr:col>
                    <xdr:colOff>800100</xdr:colOff>
                    <xdr:row>135</xdr:row>
                    <xdr:rowOff>0</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5</xdr:col>
                    <xdr:colOff>228600</xdr:colOff>
                    <xdr:row>104</xdr:row>
                    <xdr:rowOff>0</xdr:rowOff>
                  </from>
                  <to>
                    <xdr:col>5</xdr:col>
                    <xdr:colOff>714375</xdr:colOff>
                    <xdr:row>105</xdr:row>
                    <xdr:rowOff>114300</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5</xdr:col>
                    <xdr:colOff>190500</xdr:colOff>
                    <xdr:row>118</xdr:row>
                    <xdr:rowOff>190500</xdr:rowOff>
                  </from>
                  <to>
                    <xdr:col>5</xdr:col>
                    <xdr:colOff>838200</xdr:colOff>
                    <xdr:row>120</xdr:row>
                    <xdr:rowOff>180975</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5</xdr:col>
                    <xdr:colOff>152400</xdr:colOff>
                    <xdr:row>125</xdr:row>
                    <xdr:rowOff>28575</xdr:rowOff>
                  </from>
                  <to>
                    <xdr:col>5</xdr:col>
                    <xdr:colOff>800100</xdr:colOff>
                    <xdr:row>126</xdr:row>
                    <xdr:rowOff>161925</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5</xdr:col>
                    <xdr:colOff>161925</xdr:colOff>
                    <xdr:row>131</xdr:row>
                    <xdr:rowOff>190500</xdr:rowOff>
                  </from>
                  <to>
                    <xdr:col>5</xdr:col>
                    <xdr:colOff>733425</xdr:colOff>
                    <xdr:row>133</xdr:row>
                    <xdr:rowOff>142875</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5</xdr:col>
                    <xdr:colOff>190500</xdr:colOff>
                    <xdr:row>137</xdr:row>
                    <xdr:rowOff>104775</xdr:rowOff>
                  </from>
                  <to>
                    <xdr:col>5</xdr:col>
                    <xdr:colOff>733425</xdr:colOff>
                    <xdr:row>139</xdr:row>
                    <xdr:rowOff>104775</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5</xdr:col>
                    <xdr:colOff>238125</xdr:colOff>
                    <xdr:row>96</xdr:row>
                    <xdr:rowOff>200025</xdr:rowOff>
                  </from>
                  <to>
                    <xdr:col>5</xdr:col>
                    <xdr:colOff>828675</xdr:colOff>
                    <xdr:row>98</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matrícula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Morodo</dc:creator>
  <cp:lastModifiedBy>Usuario</cp:lastModifiedBy>
  <cp:lastPrinted>2019-05-21T14:40:36Z</cp:lastPrinted>
  <dcterms:created xsi:type="dcterms:W3CDTF">2019-05-20T08:59:54Z</dcterms:created>
  <dcterms:modified xsi:type="dcterms:W3CDTF">2019-05-27T10:27:11Z</dcterms:modified>
</cp:coreProperties>
</file>